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Общий" sheetId="1" r:id="rId1"/>
    <sheet name="шасси" sheetId="2" r:id="rId2"/>
    <sheet name="борт" sheetId="3" r:id="rId3"/>
    <sheet name="фург" sheetId="4" r:id="rId4"/>
    <sheet name="тягач" sheetId="5" r:id="rId5"/>
    <sheet name="самосв" sheetId="6" r:id="rId6"/>
    <sheet name="Автобусы" sheetId="7" r:id="rId7"/>
    <sheet name="спецтех" sheetId="8" r:id="rId8"/>
  </sheets>
  <definedNames/>
  <calcPr fullCalcOnLoad="1"/>
</workbook>
</file>

<file path=xl/sharedStrings.xml><?xml version="1.0" encoding="utf-8"?>
<sst xmlns="http://schemas.openxmlformats.org/spreadsheetml/2006/main" count="1298" uniqueCount="164">
  <si>
    <t>Модель</t>
  </si>
  <si>
    <t>Краткое описание</t>
  </si>
  <si>
    <t>АВТОТЕХНИКА ЗИЛ</t>
  </si>
  <si>
    <t>Шасси</t>
  </si>
  <si>
    <t>Автобусы</t>
  </si>
  <si>
    <t>Седельные тягачи</t>
  </si>
  <si>
    <t>Самосвалы</t>
  </si>
  <si>
    <t>5301БО</t>
  </si>
  <si>
    <t>5301ЮО</t>
  </si>
  <si>
    <t>5301ГА</t>
  </si>
  <si>
    <t>433112</t>
  </si>
  <si>
    <t>л.с.</t>
  </si>
  <si>
    <t>кол.ф.</t>
  </si>
  <si>
    <t>тип дв.</t>
  </si>
  <si>
    <t>4х2</t>
  </si>
  <si>
    <t>3</t>
  </si>
  <si>
    <t>2+2сп.</t>
  </si>
  <si>
    <t>7 (3+4)</t>
  </si>
  <si>
    <t>H, мм</t>
  </si>
  <si>
    <t>S, мм</t>
  </si>
  <si>
    <t>д</t>
  </si>
  <si>
    <t>к</t>
  </si>
  <si>
    <t>108.8</t>
  </si>
  <si>
    <t>150</t>
  </si>
  <si>
    <t>3850</t>
  </si>
  <si>
    <t>3,8</t>
  </si>
  <si>
    <t>г/п, т.</t>
  </si>
  <si>
    <t>3,7</t>
  </si>
  <si>
    <t>3,5</t>
  </si>
  <si>
    <t>6,8</t>
  </si>
  <si>
    <t>6,9</t>
  </si>
  <si>
    <t>7,5</t>
  </si>
  <si>
    <t>4450</t>
  </si>
  <si>
    <t>4850</t>
  </si>
  <si>
    <t>3825</t>
  </si>
  <si>
    <t>3525</t>
  </si>
  <si>
    <t>433102</t>
  </si>
  <si>
    <t>4700</t>
  </si>
  <si>
    <t>8</t>
  </si>
  <si>
    <t>185</t>
  </si>
  <si>
    <t>185/200</t>
  </si>
  <si>
    <t>133Г42</t>
  </si>
  <si>
    <t>L монт., мм.</t>
  </si>
  <si>
    <t>каб., мест</t>
  </si>
  <si>
    <t>тип каб.</t>
  </si>
  <si>
    <t>5301</t>
  </si>
  <si>
    <t>4331</t>
  </si>
  <si>
    <t>6х4</t>
  </si>
  <si>
    <t>10</t>
  </si>
  <si>
    <t>6070</t>
  </si>
  <si>
    <t>12,7</t>
  </si>
  <si>
    <t>4200</t>
  </si>
  <si>
    <t>534332</t>
  </si>
  <si>
    <t>8,8</t>
  </si>
  <si>
    <t>195</t>
  </si>
  <si>
    <t>4550</t>
  </si>
  <si>
    <t>5301АО</t>
  </si>
  <si>
    <t>3750</t>
  </si>
  <si>
    <t>2215</t>
  </si>
  <si>
    <t>490</t>
  </si>
  <si>
    <t>тент</t>
  </si>
  <si>
    <t>5301ЯО</t>
  </si>
  <si>
    <t>2254</t>
  </si>
  <si>
    <t>450</t>
  </si>
  <si>
    <t>2250</t>
  </si>
  <si>
    <t>4500</t>
  </si>
  <si>
    <t>4900</t>
  </si>
  <si>
    <t>5301ТО</t>
  </si>
  <si>
    <t>433360</t>
  </si>
  <si>
    <t>433110</t>
  </si>
  <si>
    <t>433100</t>
  </si>
  <si>
    <t>133Г40</t>
  </si>
  <si>
    <t>534330</t>
  </si>
  <si>
    <t>обшивка</t>
  </si>
  <si>
    <t>произв.</t>
  </si>
  <si>
    <t>3752</t>
  </si>
  <si>
    <t>2326</t>
  </si>
  <si>
    <t>575</t>
  </si>
  <si>
    <t>откр</t>
  </si>
  <si>
    <t>испол-нение</t>
  </si>
  <si>
    <t>4692</t>
  </si>
  <si>
    <t>2356</t>
  </si>
  <si>
    <t>6110</t>
  </si>
  <si>
    <t>2328</t>
  </si>
  <si>
    <t>13305А</t>
  </si>
  <si>
    <t>пром</t>
  </si>
  <si>
    <t>изо</t>
  </si>
  <si>
    <t>ОЦ</t>
  </si>
  <si>
    <t>ЛФ</t>
  </si>
  <si>
    <t>КР</t>
  </si>
  <si>
    <t>Рязань</t>
  </si>
  <si>
    <t>4000</t>
  </si>
  <si>
    <t>2300</t>
  </si>
  <si>
    <t>2200</t>
  </si>
  <si>
    <t>КР-50мм</t>
  </si>
  <si>
    <t>ОЦ-50мм</t>
  </si>
  <si>
    <t>ЛФ-50мм</t>
  </si>
  <si>
    <t>РЗАА</t>
  </si>
  <si>
    <t>3800</t>
  </si>
  <si>
    <t>3870</t>
  </si>
  <si>
    <t>КР-60мм</t>
  </si>
  <si>
    <t>6</t>
  </si>
  <si>
    <t>7</t>
  </si>
  <si>
    <t>L, мм.</t>
  </si>
  <si>
    <t>433362</t>
  </si>
  <si>
    <t>2500</t>
  </si>
  <si>
    <t>Дополнительная информация</t>
  </si>
  <si>
    <t>494500</t>
  </si>
  <si>
    <t xml:space="preserve">133Д42 </t>
  </si>
  <si>
    <t>5301ЕО</t>
  </si>
  <si>
    <t>дв. ЗИЛ-508.10</t>
  </si>
  <si>
    <t>самосвальное шасси, дв.ЗИЛ-508.10</t>
  </si>
  <si>
    <t>дв. ЗИЛ-645 (или ЗИЛ-6454 - 200 л.с.)</t>
  </si>
  <si>
    <t>тент/   откр</t>
  </si>
  <si>
    <t>Доп. Информация</t>
  </si>
  <si>
    <t>дв.ЗИЛ-508.10</t>
  </si>
  <si>
    <t>дв.ЗИЛ-645(4)</t>
  </si>
  <si>
    <t>дв.ЯМЗ-236А</t>
  </si>
  <si>
    <t>дв. ЯМЗ-236А</t>
  </si>
  <si>
    <t>тыс.р.</t>
  </si>
  <si>
    <t>Цена</t>
  </si>
  <si>
    <t>Бортовые автомобили</t>
  </si>
  <si>
    <t>самосвальное шасси, дв.ЗИЛ-645(4)</t>
  </si>
  <si>
    <t>КоМЗ</t>
  </si>
  <si>
    <t>фургоны</t>
  </si>
  <si>
    <t>ФС</t>
  </si>
  <si>
    <t>5301ЕО-115</t>
  </si>
  <si>
    <t>5301ЕО-117</t>
  </si>
  <si>
    <t>5000</t>
  </si>
  <si>
    <t>прои</t>
  </si>
  <si>
    <t>200</t>
  </si>
  <si>
    <t>5500</t>
  </si>
  <si>
    <t>45085</t>
  </si>
  <si>
    <t>45065</t>
  </si>
  <si>
    <t>max масса п/п - 14,4т.</t>
  </si>
  <si>
    <t>max масса п/п - 25,8т.</t>
  </si>
  <si>
    <t>самосвал строительный (разгрузка назад)</t>
  </si>
  <si>
    <t>самосвал с/х (разгрузка на 3 стороны)</t>
  </si>
  <si>
    <t>325000</t>
  </si>
  <si>
    <t>325010</t>
  </si>
  <si>
    <t>15+1 мест</t>
  </si>
  <si>
    <t>21+1 мест</t>
  </si>
  <si>
    <t>ООО «ВИАС-ТРЕЙД»</t>
  </si>
  <si>
    <t>ШАССИ</t>
  </si>
  <si>
    <t>БОРТОВЫЕ АВТОМОБИЛИ</t>
  </si>
  <si>
    <t>АВТОФУРГОНЫ</t>
  </si>
  <si>
    <t>СЕДЕЛЬНЫЕ ТЯГАЧИ</t>
  </si>
  <si>
    <t>САМОСВАЛЫ</t>
  </si>
  <si>
    <t>АВТОБУСЫ</t>
  </si>
  <si>
    <t>телефон/факс (095) 788-17-78 - многоканальный</t>
  </si>
  <si>
    <t>сэндвич</t>
  </si>
  <si>
    <t>Адрес стоянки: 115230, г.Москва, Электролитный пр-д, д.7а</t>
  </si>
  <si>
    <t>(станция метро «Нагорная» - 30 метров от метро)</t>
  </si>
  <si>
    <t>нагр. на с/у, т</t>
  </si>
  <si>
    <t>324</t>
  </si>
  <si>
    <t>Д-245.12С</t>
  </si>
  <si>
    <t>115 комплектация. Д-245.12С</t>
  </si>
  <si>
    <t>117 комплектация. Д-245.12С</t>
  </si>
  <si>
    <t>2-х каб. Д-245.12С</t>
  </si>
  <si>
    <t>—</t>
  </si>
  <si>
    <t>ПРАЙС-ЛИСТ НА ПРОДУКЦИЮ ЗИЛ от «20» июня 2003 г.</t>
  </si>
  <si>
    <t>стандарт.</t>
  </si>
  <si>
    <t>115 компл</t>
  </si>
  <si>
    <t>117 компл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</si>
</sst>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</numFmts>
  <fonts count="1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i/>
      <sz val="20"/>
      <name val="Arial Cyr"/>
      <family val="2"/>
    </font>
    <font>
      <b/>
      <i/>
      <sz val="8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b/>
      <sz val="12"/>
      <color indexed="10"/>
      <name val="Arial Cyr"/>
      <family val="2"/>
    </font>
    <font>
      <b/>
      <i/>
      <sz val="24"/>
      <color indexed="12"/>
      <name val="Arial Cyr"/>
      <family val="2"/>
    </font>
    <font>
      <b/>
      <sz val="12"/>
      <color indexed="53"/>
      <name val="Arial Cyr"/>
      <family val="2"/>
    </font>
    <font>
      <b/>
      <sz val="13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left"/>
    </xf>
    <xf numFmtId="49" fontId="2" fillId="0" borderId="41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42" xfId="0" applyNumberFormat="1" applyFont="1" applyBorder="1" applyAlignment="1">
      <alignment/>
    </xf>
    <xf numFmtId="49" fontId="4" fillId="0" borderId="43" xfId="0" applyNumberFormat="1" applyFont="1" applyBorder="1" applyAlignment="1">
      <alignment/>
    </xf>
    <xf numFmtId="49" fontId="4" fillId="0" borderId="44" xfId="0" applyNumberFormat="1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9" fontId="4" fillId="0" borderId="45" xfId="0" applyNumberFormat="1" applyFont="1" applyBorder="1" applyAlignment="1">
      <alignment/>
    </xf>
    <xf numFmtId="1" fontId="1" fillId="0" borderId="42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/>
    </xf>
    <xf numFmtId="49" fontId="1" fillId="0" borderId="44" xfId="0" applyNumberFormat="1" applyFont="1" applyBorder="1" applyAlignment="1">
      <alignment/>
    </xf>
    <xf numFmtId="49" fontId="2" fillId="0" borderId="4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/>
    </xf>
    <xf numFmtId="49" fontId="2" fillId="0" borderId="3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49" fontId="2" fillId="0" borderId="36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vertical="center"/>
    </xf>
    <xf numFmtId="0" fontId="12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49" fontId="2" fillId="0" borderId="36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1</xdr:col>
      <xdr:colOff>28575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9429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O147"/>
  <sheetViews>
    <sheetView showGridLines="0" tabSelected="1" workbookViewId="0" topLeftCell="A1">
      <selection activeCell="L4" sqref="L4"/>
    </sheetView>
  </sheetViews>
  <sheetFormatPr defaultColWidth="9.00390625" defaultRowHeight="12.75"/>
  <cols>
    <col min="1" max="1" width="14.25390625" style="1" customWidth="1"/>
    <col min="2" max="2" width="4.125" style="1" customWidth="1"/>
    <col min="3" max="3" width="6.125" style="1" customWidth="1"/>
    <col min="4" max="4" width="4.25390625" style="1" customWidth="1"/>
    <col min="5" max="5" width="3.625" style="1" customWidth="1"/>
    <col min="6" max="6" width="4.25390625" style="1" customWidth="1"/>
    <col min="7" max="7" width="6.25390625" style="1" customWidth="1"/>
    <col min="8" max="8" width="8.00390625" style="1" customWidth="1"/>
    <col min="9" max="10" width="5.625" style="1" customWidth="1"/>
    <col min="11" max="11" width="5.625" style="0" customWidth="1"/>
    <col min="12" max="12" width="7.75390625" style="0" customWidth="1"/>
    <col min="13" max="13" width="7.125" style="0" customWidth="1"/>
    <col min="14" max="14" width="10.75390625" style="0" customWidth="1"/>
  </cols>
  <sheetData>
    <row r="1" spans="1:14" ht="9" customHeight="1">
      <c r="A1" s="6"/>
      <c r="B1" s="6"/>
      <c r="C1" s="6"/>
      <c r="D1" s="6"/>
      <c r="E1" s="6"/>
      <c r="F1" s="6"/>
      <c r="G1" s="6"/>
      <c r="H1" s="6"/>
      <c r="I1" s="6"/>
      <c r="J1" s="6"/>
      <c r="K1" s="2"/>
      <c r="L1" s="2"/>
      <c r="M1" s="2"/>
      <c r="N1" s="2"/>
    </row>
    <row r="2" spans="1:10" ht="20.25" customHeight="1">
      <c r="A2" s="7"/>
      <c r="B2" s="4"/>
      <c r="D2" s="4"/>
      <c r="E2" s="4"/>
      <c r="G2" s="4"/>
      <c r="H2" s="4"/>
      <c r="I2" s="132" t="s">
        <v>160</v>
      </c>
      <c r="J2" s="4"/>
    </row>
    <row r="3" spans="1:10" ht="3.75" customHeight="1">
      <c r="A3" s="7"/>
      <c r="B3" s="4"/>
      <c r="C3" s="4"/>
      <c r="D3" s="4"/>
      <c r="E3" s="4"/>
      <c r="F3" s="4"/>
      <c r="G3" s="4"/>
      <c r="H3" s="4"/>
      <c r="I3" s="4"/>
      <c r="J3" s="4"/>
    </row>
    <row r="4" spans="1:13" s="3" customFormat="1" ht="27.75" customHeight="1">
      <c r="A4" s="4"/>
      <c r="B4" s="11"/>
      <c r="C4" s="11"/>
      <c r="D4" s="11"/>
      <c r="E4" s="11"/>
      <c r="G4" s="85"/>
      <c r="I4" s="123" t="s">
        <v>142</v>
      </c>
      <c r="J4" s="11"/>
      <c r="K4" s="11"/>
      <c r="L4" s="11"/>
      <c r="M4" s="11"/>
    </row>
    <row r="5" spans="1:13" s="3" customFormat="1" ht="18.75" customHeight="1">
      <c r="A5" s="4"/>
      <c r="B5" s="11"/>
      <c r="C5" s="11"/>
      <c r="D5" s="11"/>
      <c r="E5" s="11"/>
      <c r="G5" s="85"/>
      <c r="H5" s="87"/>
      <c r="I5" s="120" t="s">
        <v>151</v>
      </c>
      <c r="J5" s="11"/>
      <c r="K5" s="11"/>
      <c r="L5" s="11"/>
      <c r="M5" s="11"/>
    </row>
    <row r="6" spans="1:13" ht="11.25" customHeight="1">
      <c r="A6" s="12"/>
      <c r="B6" s="8"/>
      <c r="C6" s="8"/>
      <c r="D6" s="8"/>
      <c r="E6" s="8"/>
      <c r="F6" s="8"/>
      <c r="G6" s="86"/>
      <c r="I6" s="120" t="s">
        <v>152</v>
      </c>
      <c r="J6" s="8"/>
      <c r="K6" s="5"/>
      <c r="L6" s="5"/>
      <c r="M6" s="5"/>
    </row>
    <row r="7" spans="1:13" ht="12.75">
      <c r="A7" s="13"/>
      <c r="B7" s="10"/>
      <c r="C7" s="10"/>
      <c r="D7" s="10"/>
      <c r="E7" s="10"/>
      <c r="F7" s="10"/>
      <c r="G7" s="10"/>
      <c r="H7" s="10"/>
      <c r="I7" s="121" t="s">
        <v>149</v>
      </c>
      <c r="J7" s="10"/>
      <c r="K7" s="10"/>
      <c r="L7" s="10"/>
      <c r="M7" s="10"/>
    </row>
    <row r="8" spans="1:13" ht="7.5" customHeight="1">
      <c r="A8" s="13"/>
      <c r="B8" s="10"/>
      <c r="C8" s="10"/>
      <c r="D8" s="10"/>
      <c r="E8" s="10"/>
      <c r="F8" s="10"/>
      <c r="G8" s="10"/>
      <c r="H8" s="10"/>
      <c r="I8" s="88"/>
      <c r="J8" s="10"/>
      <c r="K8" s="10"/>
      <c r="L8" s="10"/>
      <c r="M8" s="10"/>
    </row>
    <row r="9" spans="1:13" ht="21" customHeight="1" thickBot="1">
      <c r="A9" s="122" t="s">
        <v>143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14.25" customHeight="1" thickBot="1">
      <c r="A10" s="24" t="str">
        <f>шасси!A5</f>
        <v>Модель</v>
      </c>
      <c r="B10" s="34" t="str">
        <f>шасси!B5</f>
        <v>Краткое описание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01"/>
      <c r="N10" s="102" t="str">
        <f>шасси!N5</f>
        <v>Цена</v>
      </c>
    </row>
    <row r="11" spans="1:14" ht="23.25" thickBot="1">
      <c r="A11" s="103"/>
      <c r="B11" s="104" t="str">
        <f>шасси!B6</f>
        <v>кол.ф.</v>
      </c>
      <c r="C11" s="105" t="str">
        <f>шасси!C6</f>
        <v>каб., мест</v>
      </c>
      <c r="D11" s="105" t="str">
        <f>шасси!D6</f>
        <v>тип каб.</v>
      </c>
      <c r="E11" s="105" t="str">
        <f>шасси!E6</f>
        <v>г/п, т.</v>
      </c>
      <c r="F11" s="105" t="str">
        <f>шасси!F6</f>
        <v>тип дв.</v>
      </c>
      <c r="G11" s="105" t="str">
        <f>шасси!G6</f>
        <v>л.с.</v>
      </c>
      <c r="H11" s="105" t="str">
        <f>шасси!H6</f>
        <v>L монт., мм.</v>
      </c>
      <c r="I11" s="106" t="str">
        <f>шасси!I6</f>
        <v>Дополнительная информация</v>
      </c>
      <c r="J11" s="107"/>
      <c r="K11" s="107"/>
      <c r="L11" s="107"/>
      <c r="M11" s="108"/>
      <c r="N11" s="109" t="str">
        <f>шасси!N6</f>
        <v>тыс.р.</v>
      </c>
    </row>
    <row r="12" spans="1:14" ht="12.75">
      <c r="A12" s="89" t="str">
        <f>шасси!A7</f>
        <v>5301БО</v>
      </c>
      <c r="B12" s="100" t="str">
        <f>шасси!B7</f>
        <v>4х2</v>
      </c>
      <c r="C12" s="114" t="str">
        <f>шасси!C7</f>
        <v>3</v>
      </c>
      <c r="D12" s="114" t="str">
        <f>шасси!D7</f>
        <v>5301</v>
      </c>
      <c r="E12" s="114" t="str">
        <f>шасси!E7</f>
        <v>3,8</v>
      </c>
      <c r="F12" s="114" t="str">
        <f>шасси!F7</f>
        <v>д</v>
      </c>
      <c r="G12" s="114" t="str">
        <f>шасси!G7</f>
        <v>108.8</v>
      </c>
      <c r="H12" s="114" t="str">
        <f>шасси!H7</f>
        <v>3850</v>
      </c>
      <c r="I12" s="133" t="str">
        <f>шасси!I7</f>
        <v>Д-245.12С</v>
      </c>
      <c r="J12" s="63"/>
      <c r="K12" s="63"/>
      <c r="L12" s="63"/>
      <c r="M12" s="63"/>
      <c r="N12" s="110">
        <f>шасси!N7</f>
        <v>255</v>
      </c>
    </row>
    <row r="13" spans="1:14" ht="12.75">
      <c r="A13" s="90" t="str">
        <f>шасси!A8</f>
        <v>5301ЕО</v>
      </c>
      <c r="B13" s="17" t="str">
        <f>шасси!B8</f>
        <v>4х2</v>
      </c>
      <c r="C13" s="14" t="str">
        <f>шасси!C8</f>
        <v>2+2сп.</v>
      </c>
      <c r="D13" s="14" t="str">
        <f>шасси!D8</f>
        <v>5301</v>
      </c>
      <c r="E13" s="14" t="str">
        <f>шасси!E8</f>
        <v>3,7</v>
      </c>
      <c r="F13" s="14" t="str">
        <f>шасси!F8</f>
        <v>д</v>
      </c>
      <c r="G13" s="14" t="str">
        <f>шасси!G8</f>
        <v>108.8</v>
      </c>
      <c r="H13" s="14" t="str">
        <f>шасси!H8</f>
        <v>4450</v>
      </c>
      <c r="I13" s="15" t="str">
        <f>шасси!I8</f>
        <v>115 комплектация. Д-245.12С</v>
      </c>
      <c r="J13" s="16"/>
      <c r="K13" s="16"/>
      <c r="L13" s="16"/>
      <c r="M13" s="16"/>
      <c r="N13" s="111">
        <f>шасси!N8</f>
        <v>278</v>
      </c>
    </row>
    <row r="14" spans="1:14" ht="12.75">
      <c r="A14" s="90" t="str">
        <f>шасси!A9</f>
        <v>5301ЕО</v>
      </c>
      <c r="B14" s="17" t="str">
        <f>шасси!B9</f>
        <v>4х2</v>
      </c>
      <c r="C14" s="14" t="str">
        <f>шасси!C9</f>
        <v>3</v>
      </c>
      <c r="D14" s="14" t="str">
        <f>шасси!D9</f>
        <v>5301</v>
      </c>
      <c r="E14" s="14" t="str">
        <f>шасси!E9</f>
        <v>3,8</v>
      </c>
      <c r="F14" s="14" t="str">
        <f>шасси!F9</f>
        <v>д</v>
      </c>
      <c r="G14" s="14" t="str">
        <f>шасси!G9</f>
        <v>108.8</v>
      </c>
      <c r="H14" s="14" t="str">
        <f>шасси!H9</f>
        <v>4850</v>
      </c>
      <c r="I14" s="15" t="str">
        <f>шасси!I9</f>
        <v>117 комплектация. Д-245.12С</v>
      </c>
      <c r="J14" s="16"/>
      <c r="K14" s="16"/>
      <c r="L14" s="16"/>
      <c r="M14" s="16"/>
      <c r="N14" s="111">
        <f>шасси!N9</f>
        <v>281</v>
      </c>
    </row>
    <row r="15" spans="1:14" ht="12.75">
      <c r="A15" s="90" t="str">
        <f>шасси!A10</f>
        <v>5301ЮО</v>
      </c>
      <c r="B15" s="17" t="str">
        <f>шасси!B10</f>
        <v>4х2</v>
      </c>
      <c r="C15" s="14" t="str">
        <f>шасси!C10</f>
        <v>2+2сп.</v>
      </c>
      <c r="D15" s="14" t="str">
        <f>шасси!D10</f>
        <v>5301</v>
      </c>
      <c r="E15" s="14" t="str">
        <f>шасси!E10</f>
        <v>3,7</v>
      </c>
      <c r="F15" s="14" t="str">
        <f>шасси!F10</f>
        <v>д</v>
      </c>
      <c r="G15" s="14" t="str">
        <f>шасси!G10</f>
        <v>108.8</v>
      </c>
      <c r="H15" s="14" t="str">
        <f>шасси!H10</f>
        <v>3850</v>
      </c>
      <c r="I15" s="15" t="str">
        <f>шасси!I10</f>
        <v>Д-245.12С</v>
      </c>
      <c r="J15" s="16"/>
      <c r="K15" s="16"/>
      <c r="L15" s="16"/>
      <c r="M15" s="16"/>
      <c r="N15" s="111">
        <f>шасси!N10</f>
        <v>281</v>
      </c>
    </row>
    <row r="16" spans="1:14" ht="12.75">
      <c r="A16" s="90" t="str">
        <f>шасси!A11</f>
        <v>5301ГА</v>
      </c>
      <c r="B16" s="17" t="str">
        <f>шасси!B11</f>
        <v>4х2</v>
      </c>
      <c r="C16" s="14" t="str">
        <f>шасси!C11</f>
        <v>7 (3+4)</v>
      </c>
      <c r="D16" s="14" t="str">
        <f>шасси!D11</f>
        <v>5301</v>
      </c>
      <c r="E16" s="14" t="str">
        <f>шасси!E11</f>
        <v>3,5</v>
      </c>
      <c r="F16" s="14" t="str">
        <f>шасси!F11</f>
        <v>д</v>
      </c>
      <c r="G16" s="14" t="str">
        <f>шасси!G11</f>
        <v>108.8</v>
      </c>
      <c r="H16" s="14" t="str">
        <f>шасси!H11</f>
        <v>3850</v>
      </c>
      <c r="I16" s="15" t="str">
        <f>шасси!I11</f>
        <v>2-х каб. Д-245.12С</v>
      </c>
      <c r="J16" s="16"/>
      <c r="K16" s="16"/>
      <c r="L16" s="16"/>
      <c r="M16" s="16"/>
      <c r="N16" s="111">
        <f>шасси!N11</f>
        <v>322</v>
      </c>
    </row>
    <row r="17" spans="1:14" ht="12.75">
      <c r="A17" s="90">
        <f>шасси!A12</f>
        <v>433362</v>
      </c>
      <c r="B17" s="17" t="str">
        <f>шасси!B12</f>
        <v>4х2</v>
      </c>
      <c r="C17" s="14" t="str">
        <f>шасси!C12</f>
        <v>3</v>
      </c>
      <c r="D17" s="14" t="str">
        <f>шасси!D12</f>
        <v>4331</v>
      </c>
      <c r="E17" s="14" t="str">
        <f>шасси!E12</f>
        <v>6,8</v>
      </c>
      <c r="F17" s="14" t="str">
        <f>шасси!F12</f>
        <v>к</v>
      </c>
      <c r="G17" s="14" t="str">
        <f>шасси!G12</f>
        <v>150</v>
      </c>
      <c r="H17" s="14" t="str">
        <f>шасси!H12</f>
        <v>3825</v>
      </c>
      <c r="I17" s="15" t="str">
        <f>шасси!I12</f>
        <v>дв. ЗИЛ-508.10</v>
      </c>
      <c r="J17" s="16"/>
      <c r="K17" s="16"/>
      <c r="L17" s="16"/>
      <c r="M17" s="16"/>
      <c r="N17" s="111">
        <f>шасси!N12</f>
        <v>294</v>
      </c>
    </row>
    <row r="18" spans="1:14" ht="12.75">
      <c r="A18" s="90" t="str">
        <f>шасси!A13</f>
        <v>494500</v>
      </c>
      <c r="B18" s="17" t="str">
        <f>шасси!B13</f>
        <v>4х2</v>
      </c>
      <c r="C18" s="14" t="str">
        <f>шасси!C13</f>
        <v>3</v>
      </c>
      <c r="D18" s="14" t="str">
        <f>шасси!D13</f>
        <v>4331</v>
      </c>
      <c r="E18" s="14" t="str">
        <f>шасси!E13</f>
        <v>6,9</v>
      </c>
      <c r="F18" s="14" t="str">
        <f>шасси!F13</f>
        <v>к</v>
      </c>
      <c r="G18" s="14" t="str">
        <f>шасси!G13</f>
        <v>150</v>
      </c>
      <c r="H18" s="14" t="str">
        <f>шасси!H13</f>
        <v>3525</v>
      </c>
      <c r="I18" s="15" t="str">
        <f>шасси!I13</f>
        <v>самосвальное шасси, дв.ЗИЛ-508.10</v>
      </c>
      <c r="J18" s="16"/>
      <c r="K18" s="16"/>
      <c r="L18" s="16"/>
      <c r="M18" s="16"/>
      <c r="N18" s="111">
        <f>шасси!N13</f>
        <v>280</v>
      </c>
    </row>
    <row r="19" spans="1:14" ht="12.75">
      <c r="A19" s="90" t="str">
        <f>шасси!A14</f>
        <v>433112</v>
      </c>
      <c r="B19" s="17" t="str">
        <f>шасси!B14</f>
        <v>4х2</v>
      </c>
      <c r="C19" s="14" t="str">
        <f>шасси!C14</f>
        <v>3</v>
      </c>
      <c r="D19" s="14" t="str">
        <f>шасси!D14</f>
        <v>4331</v>
      </c>
      <c r="E19" s="14" t="str">
        <f>шасси!E14</f>
        <v>7,5</v>
      </c>
      <c r="F19" s="14" t="str">
        <f>шасси!F14</f>
        <v>к</v>
      </c>
      <c r="G19" s="14" t="str">
        <f>шасси!G14</f>
        <v>150</v>
      </c>
      <c r="H19" s="14" t="str">
        <f>шасси!H14</f>
        <v>4700</v>
      </c>
      <c r="I19" s="15" t="str">
        <f>шасси!I14</f>
        <v>дв. ЗИЛ-508.10</v>
      </c>
      <c r="J19" s="16"/>
      <c r="K19" s="16"/>
      <c r="L19" s="16"/>
      <c r="M19" s="16"/>
      <c r="N19" s="111">
        <f>шасси!N14</f>
        <v>323</v>
      </c>
    </row>
    <row r="20" spans="1:14" ht="13.5" thickBot="1">
      <c r="A20" s="91" t="str">
        <f>шасси!A15</f>
        <v>433102</v>
      </c>
      <c r="B20" s="23" t="str">
        <f>шасси!B15</f>
        <v>4х2</v>
      </c>
      <c r="C20" s="21" t="str">
        <f>шасси!C15</f>
        <v>3</v>
      </c>
      <c r="D20" s="21" t="str">
        <f>шасси!D15</f>
        <v>4331</v>
      </c>
      <c r="E20" s="21" t="str">
        <f>шасси!E15</f>
        <v>8</v>
      </c>
      <c r="F20" s="21" t="str">
        <f>шасси!F15</f>
        <v>д</v>
      </c>
      <c r="G20" s="21" t="str">
        <f>шасси!G15</f>
        <v>185</v>
      </c>
      <c r="H20" s="21" t="str">
        <f>шасси!H15</f>
        <v>4700</v>
      </c>
      <c r="I20" s="22" t="str">
        <f>шасси!I15</f>
        <v>дв. ЗИЛ-645 (или ЗИЛ-6454 - 200 л.с.)</v>
      </c>
      <c r="J20" s="42"/>
      <c r="K20" s="42"/>
      <c r="L20" s="42"/>
      <c r="M20" s="42"/>
      <c r="N20" s="112" t="str">
        <f>шасси!N15</f>
        <v>—</v>
      </c>
    </row>
    <row r="21" spans="1:15" ht="21.75" customHeight="1" thickBot="1">
      <c r="A21" s="131" t="s">
        <v>144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O21" s="5"/>
    </row>
    <row r="22" spans="1:14" ht="14.25" customHeight="1" thickBot="1">
      <c r="A22" s="28" t="s">
        <v>0</v>
      </c>
      <c r="B22" s="34" t="s">
        <v>1</v>
      </c>
      <c r="C22" s="35"/>
      <c r="D22" s="35"/>
      <c r="E22" s="35"/>
      <c r="F22" s="35"/>
      <c r="G22" s="35"/>
      <c r="H22" s="35"/>
      <c r="I22" s="35"/>
      <c r="J22" s="35"/>
      <c r="K22" s="36"/>
      <c r="L22" s="36"/>
      <c r="M22" s="36"/>
      <c r="N22" s="40" t="s">
        <v>120</v>
      </c>
    </row>
    <row r="23" spans="1:14" ht="23.25" thickBot="1">
      <c r="A23" s="29"/>
      <c r="B23" s="30" t="s">
        <v>12</v>
      </c>
      <c r="C23" s="31" t="s">
        <v>43</v>
      </c>
      <c r="D23" s="31" t="s">
        <v>44</v>
      </c>
      <c r="E23" s="31" t="s">
        <v>26</v>
      </c>
      <c r="F23" s="31" t="s">
        <v>13</v>
      </c>
      <c r="G23" s="31" t="s">
        <v>11</v>
      </c>
      <c r="H23" s="31" t="s">
        <v>42</v>
      </c>
      <c r="I23" s="31" t="s">
        <v>19</v>
      </c>
      <c r="J23" s="31" t="s">
        <v>18</v>
      </c>
      <c r="K23" s="31" t="s">
        <v>113</v>
      </c>
      <c r="L23" s="32" t="s">
        <v>114</v>
      </c>
      <c r="M23" s="38"/>
      <c r="N23" s="39" t="s">
        <v>119</v>
      </c>
    </row>
    <row r="24" spans="1:14" ht="12.75">
      <c r="A24" s="89" t="str">
        <f>борт!A7</f>
        <v>5301АО</v>
      </c>
      <c r="B24" s="19" t="str">
        <f>борт!B7</f>
        <v>4х2</v>
      </c>
      <c r="C24" s="26" t="str">
        <f>борт!C7</f>
        <v>3</v>
      </c>
      <c r="D24" s="26" t="str">
        <f>борт!D7</f>
        <v>5301</v>
      </c>
      <c r="E24" s="26" t="str">
        <f>борт!E7</f>
        <v>3</v>
      </c>
      <c r="F24" s="26" t="str">
        <f>борт!F7</f>
        <v>д</v>
      </c>
      <c r="G24" s="26" t="str">
        <f>борт!G7</f>
        <v>108.8</v>
      </c>
      <c r="H24" s="26" t="str">
        <f>борт!H7</f>
        <v>3750</v>
      </c>
      <c r="I24" s="26" t="str">
        <f>борт!I7</f>
        <v>2215</v>
      </c>
      <c r="J24" s="26" t="str">
        <f>борт!J7</f>
        <v>490</v>
      </c>
      <c r="K24" s="26" t="str">
        <f>борт!K7</f>
        <v>тент</v>
      </c>
      <c r="L24" s="27" t="str">
        <f>борт!L7</f>
        <v>стандарт.</v>
      </c>
      <c r="M24" s="18"/>
      <c r="N24" s="110">
        <f>борт!N7</f>
        <v>274</v>
      </c>
    </row>
    <row r="25" spans="1:14" ht="12.75">
      <c r="A25" s="90" t="str">
        <f>борт!A10</f>
        <v>5301ЯО</v>
      </c>
      <c r="B25" s="17" t="str">
        <f>борт!B10</f>
        <v>4х2</v>
      </c>
      <c r="C25" s="14" t="str">
        <f>борт!C10</f>
        <v>2+2сп.</v>
      </c>
      <c r="D25" s="14" t="str">
        <f>борт!D10</f>
        <v>5301</v>
      </c>
      <c r="E25" s="14" t="str">
        <f>борт!E10</f>
        <v>3</v>
      </c>
      <c r="F25" s="14" t="str">
        <f>борт!F10</f>
        <v>д</v>
      </c>
      <c r="G25" s="14" t="str">
        <f>борт!G10</f>
        <v>108.8</v>
      </c>
      <c r="H25" s="14" t="str">
        <f>борт!H10</f>
        <v>3750</v>
      </c>
      <c r="I25" s="14" t="str">
        <f>борт!I10</f>
        <v>2254</v>
      </c>
      <c r="J25" s="14" t="str">
        <f>борт!J10</f>
        <v>450</v>
      </c>
      <c r="K25" s="14" t="str">
        <f>борт!K10</f>
        <v>тент</v>
      </c>
      <c r="L25" s="15" t="str">
        <f>борт!L10</f>
        <v>стандарт.</v>
      </c>
      <c r="M25" s="16"/>
      <c r="N25" s="111">
        <f>борт!N10</f>
        <v>308</v>
      </c>
    </row>
    <row r="26" spans="1:14" ht="12.75">
      <c r="A26" s="90" t="str">
        <f>борт!A11</f>
        <v>5301ТО</v>
      </c>
      <c r="B26" s="17" t="str">
        <f>борт!B11</f>
        <v>4х2</v>
      </c>
      <c r="C26" s="14" t="str">
        <f>борт!C11</f>
        <v>7 (3+4)</v>
      </c>
      <c r="D26" s="14" t="str">
        <f>борт!D11</f>
        <v>5301</v>
      </c>
      <c r="E26" s="14" t="str">
        <f>борт!E11</f>
        <v>3</v>
      </c>
      <c r="F26" s="14" t="str">
        <f>борт!F11</f>
        <v>д</v>
      </c>
      <c r="G26" s="14" t="str">
        <f>борт!G11</f>
        <v>108.8</v>
      </c>
      <c r="H26" s="14" t="str">
        <f>борт!H11</f>
        <v>3750</v>
      </c>
      <c r="I26" s="14" t="str">
        <f>борт!I11</f>
        <v>2215</v>
      </c>
      <c r="J26" s="14" t="str">
        <f>борт!J11</f>
        <v>490</v>
      </c>
      <c r="K26" s="14" t="str">
        <f>борт!K11</f>
        <v>тент</v>
      </c>
      <c r="L26" s="15" t="str">
        <f>борт!L11</f>
        <v>стандарт.</v>
      </c>
      <c r="M26" s="16"/>
      <c r="N26" s="111" t="s">
        <v>154</v>
      </c>
    </row>
    <row r="27" spans="1:14" ht="12.75">
      <c r="A27" s="90" t="str">
        <f>борт!A12</f>
        <v>433360</v>
      </c>
      <c r="B27" s="17" t="str">
        <f>борт!B12</f>
        <v>4х2</v>
      </c>
      <c r="C27" s="14" t="str">
        <f>борт!C12</f>
        <v>3</v>
      </c>
      <c r="D27" s="14" t="str">
        <f>борт!D12</f>
        <v>4331</v>
      </c>
      <c r="E27" s="14" t="str">
        <f>борт!E12</f>
        <v>6</v>
      </c>
      <c r="F27" s="14" t="str">
        <f>борт!F12</f>
        <v>к</v>
      </c>
      <c r="G27" s="14" t="str">
        <f>борт!G12</f>
        <v>150</v>
      </c>
      <c r="H27" s="14" t="str">
        <f>борт!H12</f>
        <v>3752</v>
      </c>
      <c r="I27" s="14" t="str">
        <f>борт!I12</f>
        <v>2326</v>
      </c>
      <c r="J27" s="14" t="str">
        <f>борт!J12</f>
        <v>575</v>
      </c>
      <c r="K27" s="14" t="str">
        <f>борт!K12</f>
        <v>откр</v>
      </c>
      <c r="L27" s="15" t="str">
        <f>борт!L12</f>
        <v>дв.ЗИЛ-508.10</v>
      </c>
      <c r="M27" s="16"/>
      <c r="N27" s="111">
        <f>борт!N12</f>
        <v>300</v>
      </c>
    </row>
    <row r="28" spans="1:14" ht="12.75">
      <c r="A28" s="90" t="str">
        <f>борт!A13</f>
        <v>433110</v>
      </c>
      <c r="B28" s="17" t="str">
        <f>борт!B13</f>
        <v>4х2</v>
      </c>
      <c r="C28" s="14" t="str">
        <f>борт!C13</f>
        <v>3</v>
      </c>
      <c r="D28" s="14" t="str">
        <f>борт!D13</f>
        <v>4331</v>
      </c>
      <c r="E28" s="14" t="str">
        <f>борт!E13</f>
        <v>7</v>
      </c>
      <c r="F28" s="14" t="str">
        <f>борт!F13</f>
        <v>к</v>
      </c>
      <c r="G28" s="14" t="str">
        <f>борт!G13</f>
        <v>150</v>
      </c>
      <c r="H28" s="14" t="str">
        <f>борт!H13</f>
        <v>4692</v>
      </c>
      <c r="I28" s="14" t="str">
        <f>борт!I13</f>
        <v>2356</v>
      </c>
      <c r="J28" s="14" t="str">
        <f>борт!J13</f>
        <v>575</v>
      </c>
      <c r="K28" s="14" t="str">
        <f>борт!K13</f>
        <v>откр</v>
      </c>
      <c r="L28" s="15" t="str">
        <f>борт!L13</f>
        <v>дв.ЗИЛ-508.10</v>
      </c>
      <c r="M28" s="16"/>
      <c r="N28" s="111">
        <f>борт!N13</f>
        <v>327</v>
      </c>
    </row>
    <row r="29" spans="1:14" ht="12.75">
      <c r="A29" s="90" t="str">
        <f>борт!A14</f>
        <v>433100</v>
      </c>
      <c r="B29" s="17" t="str">
        <f>борт!B14</f>
        <v>4х2</v>
      </c>
      <c r="C29" s="14" t="str">
        <f>борт!C14</f>
        <v>3</v>
      </c>
      <c r="D29" s="14" t="str">
        <f>борт!D14</f>
        <v>4331</v>
      </c>
      <c r="E29" s="14" t="str">
        <f>борт!E14</f>
        <v>8</v>
      </c>
      <c r="F29" s="14" t="str">
        <f>борт!F14</f>
        <v>д</v>
      </c>
      <c r="G29" s="14" t="str">
        <f>борт!G14</f>
        <v>185/200</v>
      </c>
      <c r="H29" s="14" t="str">
        <f>борт!H14</f>
        <v>4692</v>
      </c>
      <c r="I29" s="14" t="str">
        <f>борт!I14</f>
        <v>2326</v>
      </c>
      <c r="J29" s="14" t="str">
        <f>борт!J14</f>
        <v>575</v>
      </c>
      <c r="K29" s="14" t="str">
        <f>борт!K14</f>
        <v>откр</v>
      </c>
      <c r="L29" s="15" t="str">
        <f>борт!L14</f>
        <v>дв.ЗИЛ-645(4)</v>
      </c>
      <c r="M29" s="16"/>
      <c r="N29" s="111" t="str">
        <f>борт!N14</f>
        <v>—</v>
      </c>
    </row>
    <row r="30" spans="1:14" ht="12.75">
      <c r="A30" s="90" t="str">
        <f>борт!A15</f>
        <v>133Г40</v>
      </c>
      <c r="B30" s="17" t="str">
        <f>борт!B15</f>
        <v>6х4</v>
      </c>
      <c r="C30" s="14" t="str">
        <f>борт!C15</f>
        <v>3</v>
      </c>
      <c r="D30" s="14" t="str">
        <f>борт!D15</f>
        <v>4331</v>
      </c>
      <c r="E30" s="14" t="str">
        <f>борт!E15</f>
        <v>10</v>
      </c>
      <c r="F30" s="14" t="str">
        <f>борт!F15</f>
        <v>д</v>
      </c>
      <c r="G30" s="14" t="str">
        <f>борт!G15</f>
        <v>185/200</v>
      </c>
      <c r="H30" s="14" t="str">
        <f>борт!H15</f>
        <v>6110</v>
      </c>
      <c r="I30" s="14" t="str">
        <f>борт!I15</f>
        <v>2328</v>
      </c>
      <c r="J30" s="14" t="str">
        <f>борт!J15</f>
        <v>575</v>
      </c>
      <c r="K30" s="14" t="str">
        <f>борт!K15</f>
        <v>откр</v>
      </c>
      <c r="L30" s="15" t="str">
        <f>борт!L15</f>
        <v>дв.ЗИЛ-645(4)</v>
      </c>
      <c r="M30" s="16"/>
      <c r="N30" s="111"/>
    </row>
    <row r="31" spans="1:14" ht="13.5" thickBot="1">
      <c r="A31" s="91" t="str">
        <f>борт!A16</f>
        <v>534330</v>
      </c>
      <c r="B31" s="23" t="str">
        <f>борт!B16</f>
        <v>4х2</v>
      </c>
      <c r="C31" s="21" t="str">
        <f>борт!C16</f>
        <v>3</v>
      </c>
      <c r="D31" s="21" t="str">
        <f>борт!D16</f>
        <v>4331</v>
      </c>
      <c r="E31" s="21" t="str">
        <f>борт!E16</f>
        <v>8</v>
      </c>
      <c r="F31" s="21" t="str">
        <f>борт!F16</f>
        <v>д</v>
      </c>
      <c r="G31" s="21" t="str">
        <f>борт!G16</f>
        <v>195</v>
      </c>
      <c r="H31" s="21" t="str">
        <f>борт!H16</f>
        <v>4692</v>
      </c>
      <c r="I31" s="21" t="str">
        <f>борт!I16</f>
        <v>2326</v>
      </c>
      <c r="J31" s="21" t="str">
        <f>борт!J16</f>
        <v>575</v>
      </c>
      <c r="K31" s="21" t="str">
        <f>борт!K16</f>
        <v>тент</v>
      </c>
      <c r="L31" s="22" t="str">
        <f>борт!L16</f>
        <v>дв.ЯМЗ-236А</v>
      </c>
      <c r="M31" s="42"/>
      <c r="N31" s="112"/>
    </row>
    <row r="32" spans="1:13" ht="21.75" customHeight="1" thickBot="1">
      <c r="A32" s="131" t="s">
        <v>145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4" ht="13.5" thickBot="1">
      <c r="A33" s="24" t="s">
        <v>0</v>
      </c>
      <c r="B33" s="34" t="s">
        <v>1</v>
      </c>
      <c r="C33" s="35"/>
      <c r="D33" s="35"/>
      <c r="E33" s="35"/>
      <c r="F33" s="35"/>
      <c r="G33" s="35"/>
      <c r="H33" s="35"/>
      <c r="I33" s="35"/>
      <c r="J33" s="35"/>
      <c r="K33" s="36"/>
      <c r="L33" s="36"/>
      <c r="M33" s="37"/>
      <c r="N33" s="40" t="s">
        <v>120</v>
      </c>
    </row>
    <row r="34" spans="1:14" ht="23.25" thickBot="1">
      <c r="A34" s="25"/>
      <c r="B34" s="43" t="s">
        <v>12</v>
      </c>
      <c r="C34" s="31" t="s">
        <v>43</v>
      </c>
      <c r="D34" s="31" t="s">
        <v>44</v>
      </c>
      <c r="E34" s="31" t="s">
        <v>26</v>
      </c>
      <c r="F34" s="31" t="s">
        <v>13</v>
      </c>
      <c r="G34" s="31" t="s">
        <v>11</v>
      </c>
      <c r="H34" s="31" t="s">
        <v>103</v>
      </c>
      <c r="I34" s="31" t="s">
        <v>19</v>
      </c>
      <c r="J34" s="31" t="s">
        <v>18</v>
      </c>
      <c r="K34" s="31" t="s">
        <v>79</v>
      </c>
      <c r="L34" s="31" t="s">
        <v>73</v>
      </c>
      <c r="M34" s="47" t="s">
        <v>74</v>
      </c>
      <c r="N34" s="71" t="s">
        <v>119</v>
      </c>
    </row>
    <row r="35" spans="1:14" ht="12.75">
      <c r="A35" s="89" t="str">
        <f>фург!A7</f>
        <v>5301БО</v>
      </c>
      <c r="B35" s="19" t="str">
        <f>фург!B7</f>
        <v>4х2</v>
      </c>
      <c r="C35" s="26" t="str">
        <f>фург!C7</f>
        <v>3</v>
      </c>
      <c r="D35" s="26" t="str">
        <f>фург!D7</f>
        <v>5301</v>
      </c>
      <c r="E35" s="26" t="str">
        <f>фург!E7</f>
        <v>3</v>
      </c>
      <c r="F35" s="26" t="str">
        <f>фург!F7</f>
        <v>д</v>
      </c>
      <c r="G35" s="26" t="str">
        <f>фург!G7</f>
        <v>108.8</v>
      </c>
      <c r="H35" s="26" t="str">
        <f>фург!H7</f>
        <v>4000</v>
      </c>
      <c r="I35" s="26" t="str">
        <f>фург!I7</f>
        <v>2300</v>
      </c>
      <c r="J35" s="26" t="str">
        <f>фург!J7</f>
        <v>2200</v>
      </c>
      <c r="K35" s="26" t="str">
        <f>фург!K7</f>
        <v>пром</v>
      </c>
      <c r="L35" s="26" t="str">
        <f>фург!L7</f>
        <v>КР</v>
      </c>
      <c r="M35" s="45" t="str">
        <f>фург!M7</f>
        <v>Рязань</v>
      </c>
      <c r="N35" s="96">
        <f>фург!N7</f>
        <v>288</v>
      </c>
    </row>
    <row r="36" spans="1:14" ht="12.75">
      <c r="A36" s="90" t="str">
        <f>фург!A8</f>
        <v>5301БО</v>
      </c>
      <c r="B36" s="17" t="str">
        <f>фург!B8</f>
        <v>4х2</v>
      </c>
      <c r="C36" s="14" t="str">
        <f>фург!C8</f>
        <v>3</v>
      </c>
      <c r="D36" s="14" t="str">
        <f>фург!D8</f>
        <v>5301</v>
      </c>
      <c r="E36" s="14" t="str">
        <f>фург!E8</f>
        <v>3</v>
      </c>
      <c r="F36" s="14" t="str">
        <f>фург!F8</f>
        <v>д</v>
      </c>
      <c r="G36" s="14" t="str">
        <f>фург!G8</f>
        <v>108.8</v>
      </c>
      <c r="H36" s="14" t="str">
        <f>фург!H8</f>
        <v>4000</v>
      </c>
      <c r="I36" s="14" t="str">
        <f>фург!I8</f>
        <v>2300</v>
      </c>
      <c r="J36" s="14" t="str">
        <f>фург!J8</f>
        <v>2200</v>
      </c>
      <c r="K36" s="14" t="str">
        <f>фург!K8</f>
        <v>изо</v>
      </c>
      <c r="L36" s="14" t="str">
        <f>фург!L8</f>
        <v>КР-50мм</v>
      </c>
      <c r="M36" s="20" t="str">
        <f>фург!M8</f>
        <v>Рязань</v>
      </c>
      <c r="N36" s="97">
        <f>фург!N8</f>
        <v>296</v>
      </c>
    </row>
    <row r="37" spans="1:14" ht="12.75">
      <c r="A37" s="90" t="str">
        <f>фург!A9</f>
        <v>5301БО</v>
      </c>
      <c r="B37" s="17" t="str">
        <f>фург!B9</f>
        <v>4х2</v>
      </c>
      <c r="C37" s="14" t="str">
        <f>фург!C9</f>
        <v>3</v>
      </c>
      <c r="D37" s="14" t="str">
        <f>фург!D9</f>
        <v>5301</v>
      </c>
      <c r="E37" s="14" t="str">
        <f>фург!E9</f>
        <v>3</v>
      </c>
      <c r="F37" s="14" t="str">
        <f>фург!F9</f>
        <v>д</v>
      </c>
      <c r="G37" s="14" t="str">
        <f>фург!G9</f>
        <v>108.8</v>
      </c>
      <c r="H37" s="14" t="str">
        <f>фург!H9</f>
        <v>4000</v>
      </c>
      <c r="I37" s="14" t="str">
        <f>фург!I9</f>
        <v>2300</v>
      </c>
      <c r="J37" s="14" t="str">
        <f>фург!J9</f>
        <v>2200</v>
      </c>
      <c r="K37" s="14" t="str">
        <f>фург!K9</f>
        <v>пром</v>
      </c>
      <c r="L37" s="14" t="str">
        <f>фург!L9</f>
        <v>ОЦ</v>
      </c>
      <c r="M37" s="20" t="str">
        <f>фург!M9</f>
        <v>Рязань</v>
      </c>
      <c r="N37" s="97">
        <f>фург!N9</f>
        <v>291</v>
      </c>
    </row>
    <row r="38" spans="1:14" ht="12.75">
      <c r="A38" s="90" t="str">
        <f>фург!A10</f>
        <v>5301БО</v>
      </c>
      <c r="B38" s="17" t="str">
        <f>фург!B10</f>
        <v>4х2</v>
      </c>
      <c r="C38" s="14" t="str">
        <f>фург!C10</f>
        <v>3</v>
      </c>
      <c r="D38" s="14" t="str">
        <f>фург!D10</f>
        <v>5301</v>
      </c>
      <c r="E38" s="14" t="str">
        <f>фург!E10</f>
        <v>3</v>
      </c>
      <c r="F38" s="14" t="str">
        <f>фург!F10</f>
        <v>д</v>
      </c>
      <c r="G38" s="14" t="str">
        <f>фург!G10</f>
        <v>108.8</v>
      </c>
      <c r="H38" s="14" t="str">
        <f>фург!H10</f>
        <v>4000</v>
      </c>
      <c r="I38" s="14" t="str">
        <f>фург!I10</f>
        <v>2300</v>
      </c>
      <c r="J38" s="14" t="str">
        <f>фург!J10</f>
        <v>2200</v>
      </c>
      <c r="K38" s="14" t="str">
        <f>фург!K10</f>
        <v>изо</v>
      </c>
      <c r="L38" s="14" t="str">
        <f>фург!L10</f>
        <v>ОЦ-50мм</v>
      </c>
      <c r="M38" s="20" t="str">
        <f>фург!M10</f>
        <v>Рязань</v>
      </c>
      <c r="N38" s="97">
        <f>фург!N10</f>
        <v>301</v>
      </c>
    </row>
    <row r="39" spans="1:14" ht="12.75">
      <c r="A39" s="90" t="str">
        <f>фург!A11</f>
        <v>5301БО</v>
      </c>
      <c r="B39" s="17" t="str">
        <f>фург!B11</f>
        <v>4х2</v>
      </c>
      <c r="C39" s="14" t="str">
        <f>фург!C11</f>
        <v>3</v>
      </c>
      <c r="D39" s="14" t="str">
        <f>фург!D11</f>
        <v>5301</v>
      </c>
      <c r="E39" s="14" t="str">
        <f>фург!E11</f>
        <v>3</v>
      </c>
      <c r="F39" s="14" t="str">
        <f>фург!F11</f>
        <v>д</v>
      </c>
      <c r="G39" s="14" t="str">
        <f>фург!G11</f>
        <v>108.8</v>
      </c>
      <c r="H39" s="14" t="str">
        <f>фург!H11</f>
        <v>4000</v>
      </c>
      <c r="I39" s="14" t="str">
        <f>фург!I11</f>
        <v>2300</v>
      </c>
      <c r="J39" s="14" t="str">
        <f>фург!J11</f>
        <v>2200</v>
      </c>
      <c r="K39" s="14" t="str">
        <f>фург!K11</f>
        <v>пром</v>
      </c>
      <c r="L39" s="14" t="str">
        <f>фург!L11</f>
        <v>ЛФ</v>
      </c>
      <c r="M39" s="20" t="str">
        <f>фург!M11</f>
        <v>Рязань</v>
      </c>
      <c r="N39" s="97">
        <f>фург!N11</f>
        <v>295</v>
      </c>
    </row>
    <row r="40" spans="1:14" ht="12.75">
      <c r="A40" s="90" t="str">
        <f>фург!A12</f>
        <v>5301БО</v>
      </c>
      <c r="B40" s="17" t="str">
        <f>фург!B12</f>
        <v>4х2</v>
      </c>
      <c r="C40" s="14" t="str">
        <f>фург!C12</f>
        <v>3</v>
      </c>
      <c r="D40" s="14" t="str">
        <f>фург!D12</f>
        <v>5301</v>
      </c>
      <c r="E40" s="14" t="str">
        <f>фург!E12</f>
        <v>3</v>
      </c>
      <c r="F40" s="14" t="str">
        <f>фург!F12</f>
        <v>д</v>
      </c>
      <c r="G40" s="14" t="str">
        <f>фург!G12</f>
        <v>108.8</v>
      </c>
      <c r="H40" s="14" t="str">
        <f>фург!H12</f>
        <v>4000</v>
      </c>
      <c r="I40" s="14" t="str">
        <f>фург!I12</f>
        <v>2300</v>
      </c>
      <c r="J40" s="14" t="str">
        <f>фург!J12</f>
        <v>2200</v>
      </c>
      <c r="K40" s="14" t="str">
        <f>фург!K12</f>
        <v>изо</v>
      </c>
      <c r="L40" s="14" t="str">
        <f>фург!L12</f>
        <v>ЛФ-50мм</v>
      </c>
      <c r="M40" s="20" t="str">
        <f>фург!M12</f>
        <v>Рязань</v>
      </c>
      <c r="N40" s="97">
        <f>фург!N12</f>
        <v>303</v>
      </c>
    </row>
    <row r="41" spans="1:14" ht="12.75">
      <c r="A41" s="90" t="str">
        <f>фург!A13</f>
        <v>5301БО</v>
      </c>
      <c r="B41" s="17" t="str">
        <f>фург!B13</f>
        <v>4х2</v>
      </c>
      <c r="C41" s="14" t="str">
        <f>фург!C13</f>
        <v>3</v>
      </c>
      <c r="D41" s="14" t="str">
        <f>фург!D13</f>
        <v>5301</v>
      </c>
      <c r="E41" s="14" t="str">
        <f>фург!E13</f>
        <v>3</v>
      </c>
      <c r="F41" s="14" t="str">
        <f>фург!F13</f>
        <v>д</v>
      </c>
      <c r="G41" s="14" t="str">
        <f>фург!G13</f>
        <v>108.8</v>
      </c>
      <c r="H41" s="14" t="str">
        <f>фург!H13</f>
        <v>4000</v>
      </c>
      <c r="I41" s="14" t="str">
        <f>фург!I13</f>
        <v>2300</v>
      </c>
      <c r="J41" s="14" t="str">
        <f>фург!J13</f>
        <v>2200</v>
      </c>
      <c r="K41" s="14" t="str">
        <f>фург!K13</f>
        <v>изо</v>
      </c>
      <c r="L41" s="14" t="str">
        <f>фург!L13</f>
        <v>сэндвич</v>
      </c>
      <c r="M41" s="20" t="str">
        <f>фург!M13</f>
        <v>ФС</v>
      </c>
      <c r="N41" s="97">
        <f>фург!N13</f>
        <v>317</v>
      </c>
    </row>
    <row r="42" spans="1:14" ht="12.75">
      <c r="A42" s="90" t="str">
        <f>фург!A14</f>
        <v>5301БО</v>
      </c>
      <c r="B42" s="17" t="str">
        <f>фург!B14</f>
        <v>4х2</v>
      </c>
      <c r="C42" s="14" t="str">
        <f>фург!C14</f>
        <v>3</v>
      </c>
      <c r="D42" s="14" t="str">
        <f>фург!D14</f>
        <v>5301</v>
      </c>
      <c r="E42" s="14" t="str">
        <f>фург!E14</f>
        <v>3</v>
      </c>
      <c r="F42" s="14" t="str">
        <f>фург!F14</f>
        <v>д</v>
      </c>
      <c r="G42" s="14" t="str">
        <f>фург!G14</f>
        <v>108.8</v>
      </c>
      <c r="H42" s="14" t="str">
        <f>фург!H14</f>
        <v>3870</v>
      </c>
      <c r="I42" s="14" t="str">
        <f>фург!I14</f>
        <v>2300</v>
      </c>
      <c r="J42" s="14" t="str">
        <f>фург!J14</f>
        <v>2200</v>
      </c>
      <c r="K42" s="14" t="str">
        <f>фург!K14</f>
        <v>пром</v>
      </c>
      <c r="L42" s="14" t="str">
        <f>фург!L14</f>
        <v>КР</v>
      </c>
      <c r="M42" s="20" t="str">
        <f>фург!M14</f>
        <v>РЗАА</v>
      </c>
      <c r="N42" s="97">
        <f>фург!N14</f>
        <v>285</v>
      </c>
    </row>
    <row r="43" spans="1:14" ht="12.75">
      <c r="A43" s="90" t="str">
        <f>фург!A15</f>
        <v>5301БО</v>
      </c>
      <c r="B43" s="17" t="str">
        <f>фург!B15</f>
        <v>4х2</v>
      </c>
      <c r="C43" s="14" t="str">
        <f>фург!C15</f>
        <v>3</v>
      </c>
      <c r="D43" s="14" t="str">
        <f>фург!D15</f>
        <v>5301</v>
      </c>
      <c r="E43" s="14" t="str">
        <f>фург!E15</f>
        <v>3</v>
      </c>
      <c r="F43" s="14" t="str">
        <f>фург!F15</f>
        <v>д</v>
      </c>
      <c r="G43" s="14" t="str">
        <f>фург!G15</f>
        <v>108.8</v>
      </c>
      <c r="H43" s="14" t="str">
        <f>фург!H15</f>
        <v>3870</v>
      </c>
      <c r="I43" s="14" t="str">
        <f>фург!I15</f>
        <v>2300</v>
      </c>
      <c r="J43" s="14" t="str">
        <f>фург!J15</f>
        <v>2200</v>
      </c>
      <c r="K43" s="14" t="str">
        <f>фург!K15</f>
        <v>изо</v>
      </c>
      <c r="L43" s="14" t="str">
        <f>фург!L15</f>
        <v>КР-50мм</v>
      </c>
      <c r="M43" s="20" t="str">
        <f>фург!M15</f>
        <v>РЗАА</v>
      </c>
      <c r="N43" s="97">
        <f>фург!N15</f>
        <v>295</v>
      </c>
    </row>
    <row r="44" spans="1:14" ht="12.75">
      <c r="A44" s="90" t="str">
        <f>фург!A16</f>
        <v>5301БО</v>
      </c>
      <c r="B44" s="17" t="str">
        <f>фург!B16</f>
        <v>4х2</v>
      </c>
      <c r="C44" s="14" t="str">
        <f>фург!C16</f>
        <v>3</v>
      </c>
      <c r="D44" s="14" t="str">
        <f>фург!D16</f>
        <v>5301</v>
      </c>
      <c r="E44" s="14" t="str">
        <f>фург!E16</f>
        <v>3</v>
      </c>
      <c r="F44" s="14" t="str">
        <f>фург!F16</f>
        <v>д</v>
      </c>
      <c r="G44" s="14" t="str">
        <f>фург!G16</f>
        <v>108.8</v>
      </c>
      <c r="H44" s="14" t="str">
        <f>фург!H16</f>
        <v>3800</v>
      </c>
      <c r="I44" s="14" t="str">
        <f>фург!I16</f>
        <v>2300</v>
      </c>
      <c r="J44" s="14" t="str">
        <f>фург!J16</f>
        <v>2200</v>
      </c>
      <c r="K44" s="14" t="str">
        <f>фург!K16</f>
        <v>пром</v>
      </c>
      <c r="L44" s="14" t="str">
        <f>фург!L16</f>
        <v>КР</v>
      </c>
      <c r="M44" s="20" t="str">
        <f>фург!M16</f>
        <v>КоМЗ</v>
      </c>
      <c r="N44" s="97">
        <f>фург!N16</f>
        <v>284</v>
      </c>
    </row>
    <row r="45" spans="1:14" ht="12.75">
      <c r="A45" s="90" t="str">
        <f>фург!A17</f>
        <v>5301БО</v>
      </c>
      <c r="B45" s="17" t="str">
        <f>фург!B17</f>
        <v>4х2</v>
      </c>
      <c r="C45" s="14" t="str">
        <f>фург!C17</f>
        <v>3</v>
      </c>
      <c r="D45" s="14" t="str">
        <f>фург!D17</f>
        <v>5301</v>
      </c>
      <c r="E45" s="14" t="str">
        <f>фург!E17</f>
        <v>3</v>
      </c>
      <c r="F45" s="14" t="str">
        <f>фург!F17</f>
        <v>д</v>
      </c>
      <c r="G45" s="14" t="str">
        <f>фург!G17</f>
        <v>108.8</v>
      </c>
      <c r="H45" s="14" t="str">
        <f>фург!H17</f>
        <v>3800</v>
      </c>
      <c r="I45" s="14" t="str">
        <f>фург!I17</f>
        <v>2300</v>
      </c>
      <c r="J45" s="14" t="str">
        <f>фург!J17</f>
        <v>2200</v>
      </c>
      <c r="K45" s="14" t="str">
        <f>фург!K17</f>
        <v>изо</v>
      </c>
      <c r="L45" s="14" t="str">
        <f>фург!L17</f>
        <v>КР-60мм</v>
      </c>
      <c r="M45" s="20" t="str">
        <f>фург!M17</f>
        <v>КоМЗ</v>
      </c>
      <c r="N45" s="97">
        <f>фург!N17</f>
        <v>294</v>
      </c>
    </row>
    <row r="46" spans="1:14" ht="12.75">
      <c r="A46" s="90" t="str">
        <f>фург!A18</f>
        <v>5301ЮО</v>
      </c>
      <c r="B46" s="17" t="str">
        <f>фург!B18</f>
        <v>4х2</v>
      </c>
      <c r="C46" s="14" t="str">
        <f>фург!C18</f>
        <v>2+2сп.</v>
      </c>
      <c r="D46" s="14" t="str">
        <f>фург!D18</f>
        <v>5301</v>
      </c>
      <c r="E46" s="14" t="str">
        <f>фург!E18</f>
        <v>3,7</v>
      </c>
      <c r="F46" s="14" t="str">
        <f>фург!F18</f>
        <v>д</v>
      </c>
      <c r="G46" s="14" t="str">
        <f>фург!G18</f>
        <v>108.8</v>
      </c>
      <c r="H46" s="14" t="str">
        <f>фург!H18</f>
        <v>4000</v>
      </c>
      <c r="I46" s="14" t="str">
        <f>фург!I18</f>
        <v>2300</v>
      </c>
      <c r="J46" s="14" t="str">
        <f>фург!J18</f>
        <v>2200</v>
      </c>
      <c r="K46" s="14" t="str">
        <f>фург!K18</f>
        <v>пром</v>
      </c>
      <c r="L46" s="14" t="str">
        <f>фург!L18</f>
        <v>КР</v>
      </c>
      <c r="M46" s="20" t="str">
        <f>фург!M18</f>
        <v>Рязань</v>
      </c>
      <c r="N46" s="97">
        <f>фург!N18</f>
        <v>315</v>
      </c>
    </row>
    <row r="47" spans="1:14" ht="12.75">
      <c r="A47" s="90" t="str">
        <f>фург!A19</f>
        <v>5301ЮО</v>
      </c>
      <c r="B47" s="17" t="str">
        <f>фург!B19</f>
        <v>4х2</v>
      </c>
      <c r="C47" s="14" t="str">
        <f>фург!C19</f>
        <v>2+2сп.</v>
      </c>
      <c r="D47" s="14" t="str">
        <f>фург!D19</f>
        <v>5301</v>
      </c>
      <c r="E47" s="14" t="str">
        <f>фург!E19</f>
        <v>3,7</v>
      </c>
      <c r="F47" s="14" t="str">
        <f>фург!F19</f>
        <v>д</v>
      </c>
      <c r="G47" s="14" t="str">
        <f>фург!G19</f>
        <v>108.8</v>
      </c>
      <c r="H47" s="14" t="str">
        <f>фург!H19</f>
        <v>4000</v>
      </c>
      <c r="I47" s="14" t="str">
        <f>фург!I19</f>
        <v>2300</v>
      </c>
      <c r="J47" s="14" t="str">
        <f>фург!J19</f>
        <v>2200</v>
      </c>
      <c r="K47" s="14" t="str">
        <f>фург!K19</f>
        <v>изо</v>
      </c>
      <c r="L47" s="14" t="str">
        <f>фург!L19</f>
        <v>КР-50мм</v>
      </c>
      <c r="M47" s="20" t="str">
        <f>фург!M19</f>
        <v>Рязань</v>
      </c>
      <c r="N47" s="97">
        <f>фург!N19</f>
        <v>324</v>
      </c>
    </row>
    <row r="48" spans="1:14" ht="12.75">
      <c r="A48" s="90" t="str">
        <f>фург!A20</f>
        <v>5301ЮО</v>
      </c>
      <c r="B48" s="17" t="str">
        <f>фург!B20</f>
        <v>4х2</v>
      </c>
      <c r="C48" s="14" t="str">
        <f>фург!C20</f>
        <v>2+2сп.</v>
      </c>
      <c r="D48" s="14" t="str">
        <f>фург!D20</f>
        <v>5301</v>
      </c>
      <c r="E48" s="14" t="str">
        <f>фург!E20</f>
        <v>3,7</v>
      </c>
      <c r="F48" s="14" t="str">
        <f>фург!F20</f>
        <v>д</v>
      </c>
      <c r="G48" s="14" t="str">
        <f>фург!G20</f>
        <v>108.8</v>
      </c>
      <c r="H48" s="14" t="str">
        <f>фург!H20</f>
        <v>4000</v>
      </c>
      <c r="I48" s="14" t="str">
        <f>фург!I20</f>
        <v>2300</v>
      </c>
      <c r="J48" s="14" t="str">
        <f>фург!J20</f>
        <v>2200</v>
      </c>
      <c r="K48" s="14" t="str">
        <f>фург!K20</f>
        <v>пром</v>
      </c>
      <c r="L48" s="14" t="str">
        <f>фург!L20</f>
        <v>ОЦ</v>
      </c>
      <c r="M48" s="20" t="str">
        <f>фург!M20</f>
        <v>Рязань</v>
      </c>
      <c r="N48" s="97">
        <f>фург!N20</f>
        <v>318</v>
      </c>
    </row>
    <row r="49" spans="1:14" ht="12.75">
      <c r="A49" s="90" t="str">
        <f>фург!A21</f>
        <v>5301ЮО</v>
      </c>
      <c r="B49" s="17" t="str">
        <f>фург!B21</f>
        <v>4х2</v>
      </c>
      <c r="C49" s="14" t="str">
        <f>фург!C21</f>
        <v>2+2сп.</v>
      </c>
      <c r="D49" s="14" t="str">
        <f>фург!D21</f>
        <v>5301</v>
      </c>
      <c r="E49" s="14" t="str">
        <f>фург!E21</f>
        <v>3,7</v>
      </c>
      <c r="F49" s="14" t="str">
        <f>фург!F21</f>
        <v>д</v>
      </c>
      <c r="G49" s="14" t="str">
        <f>фург!G21</f>
        <v>108.8</v>
      </c>
      <c r="H49" s="14" t="str">
        <f>фург!H21</f>
        <v>4000</v>
      </c>
      <c r="I49" s="14" t="str">
        <f>фург!I21</f>
        <v>2300</v>
      </c>
      <c r="J49" s="14" t="str">
        <f>фург!J21</f>
        <v>2200</v>
      </c>
      <c r="K49" s="14" t="str">
        <f>фург!K21</f>
        <v>изо</v>
      </c>
      <c r="L49" s="14" t="str">
        <f>фург!L21</f>
        <v>ОЦ-50мм</v>
      </c>
      <c r="M49" s="20" t="str">
        <f>фург!M21</f>
        <v>Рязань</v>
      </c>
      <c r="N49" s="97">
        <f>фург!N21</f>
        <v>328</v>
      </c>
    </row>
    <row r="50" spans="1:14" ht="12.75">
      <c r="A50" s="90" t="str">
        <f>фург!A22</f>
        <v>5301ЮО</v>
      </c>
      <c r="B50" s="17" t="str">
        <f>фург!B22</f>
        <v>4х2</v>
      </c>
      <c r="C50" s="14" t="str">
        <f>фург!C22</f>
        <v>2+2сп.</v>
      </c>
      <c r="D50" s="14" t="str">
        <f>фург!D22</f>
        <v>5301</v>
      </c>
      <c r="E50" s="14" t="str">
        <f>фург!E22</f>
        <v>3,7</v>
      </c>
      <c r="F50" s="14" t="str">
        <f>фург!F22</f>
        <v>д</v>
      </c>
      <c r="G50" s="14" t="str">
        <f>фург!G22</f>
        <v>108.8</v>
      </c>
      <c r="H50" s="14" t="str">
        <f>фург!H22</f>
        <v>4000</v>
      </c>
      <c r="I50" s="14" t="str">
        <f>фург!I22</f>
        <v>2300</v>
      </c>
      <c r="J50" s="14" t="str">
        <f>фург!J22</f>
        <v>2200</v>
      </c>
      <c r="K50" s="14" t="str">
        <f>фург!K22</f>
        <v>пром</v>
      </c>
      <c r="L50" s="14" t="str">
        <f>фург!L22</f>
        <v>ЛФ</v>
      </c>
      <c r="M50" s="20" t="str">
        <f>фург!M22</f>
        <v>Рязань</v>
      </c>
      <c r="N50" s="97">
        <f>фург!N22</f>
        <v>322</v>
      </c>
    </row>
    <row r="51" spans="1:14" ht="12.75">
      <c r="A51" s="90" t="str">
        <f>фург!A23</f>
        <v>5301ЮО</v>
      </c>
      <c r="B51" s="17" t="str">
        <f>фург!B23</f>
        <v>4х2</v>
      </c>
      <c r="C51" s="14" t="str">
        <f>фург!C23</f>
        <v>2+2сп.</v>
      </c>
      <c r="D51" s="14" t="str">
        <f>фург!D23</f>
        <v>5301</v>
      </c>
      <c r="E51" s="14" t="str">
        <f>фург!E23</f>
        <v>3,7</v>
      </c>
      <c r="F51" s="14" t="str">
        <f>фург!F23</f>
        <v>д</v>
      </c>
      <c r="G51" s="14" t="str">
        <f>фург!G23</f>
        <v>108.8</v>
      </c>
      <c r="H51" s="14" t="str">
        <f>фург!H23</f>
        <v>4000</v>
      </c>
      <c r="I51" s="14" t="str">
        <f>фург!I23</f>
        <v>2300</v>
      </c>
      <c r="J51" s="14" t="str">
        <f>фург!J23</f>
        <v>2200</v>
      </c>
      <c r="K51" s="14" t="str">
        <f>фург!K23</f>
        <v>изо</v>
      </c>
      <c r="L51" s="14" t="str">
        <f>фург!L23</f>
        <v>ЛФ-50мм</v>
      </c>
      <c r="M51" s="20" t="str">
        <f>фург!M23</f>
        <v>Рязань</v>
      </c>
      <c r="N51" s="97">
        <f>фург!N23</f>
        <v>330</v>
      </c>
    </row>
    <row r="52" spans="1:14" ht="12.75">
      <c r="A52" s="90" t="str">
        <f>фург!A24</f>
        <v>5301ЮО</v>
      </c>
      <c r="B52" s="17" t="str">
        <f>фург!B24</f>
        <v>4х2</v>
      </c>
      <c r="C52" s="14" t="str">
        <f>фург!C24</f>
        <v>2+2сп.</v>
      </c>
      <c r="D52" s="14" t="str">
        <f>фург!D24</f>
        <v>5301</v>
      </c>
      <c r="E52" s="14" t="str">
        <f>фург!E24</f>
        <v>3,7</v>
      </c>
      <c r="F52" s="14" t="str">
        <f>фург!F24</f>
        <v>д</v>
      </c>
      <c r="G52" s="14" t="str">
        <f>фург!G24</f>
        <v>108.8</v>
      </c>
      <c r="H52" s="14" t="str">
        <f>фург!H24</f>
        <v>4000</v>
      </c>
      <c r="I52" s="14" t="str">
        <f>фург!I24</f>
        <v>2300</v>
      </c>
      <c r="J52" s="14" t="str">
        <f>фург!J24</f>
        <v>2200</v>
      </c>
      <c r="K52" s="14" t="str">
        <f>фург!K24</f>
        <v>изо</v>
      </c>
      <c r="L52" s="14" t="str">
        <f>фург!L24</f>
        <v>сэндвич</v>
      </c>
      <c r="M52" s="20" t="str">
        <f>фург!M24</f>
        <v>Рязань</v>
      </c>
      <c r="N52" s="97">
        <f>фург!N24</f>
        <v>348</v>
      </c>
    </row>
    <row r="53" spans="1:14" ht="12.75">
      <c r="A53" s="90" t="str">
        <f>фург!A25</f>
        <v>5301ЮО</v>
      </c>
      <c r="B53" s="17" t="str">
        <f>фург!B25</f>
        <v>4х2</v>
      </c>
      <c r="C53" s="14" t="str">
        <f>фург!C25</f>
        <v>2+2сп.</v>
      </c>
      <c r="D53" s="14" t="str">
        <f>фург!D25</f>
        <v>5301</v>
      </c>
      <c r="E53" s="14" t="str">
        <f>фург!E25</f>
        <v>3,7</v>
      </c>
      <c r="F53" s="14" t="str">
        <f>фург!F25</f>
        <v>д</v>
      </c>
      <c r="G53" s="14" t="str">
        <f>фург!G25</f>
        <v>108.8</v>
      </c>
      <c r="H53" s="14" t="str">
        <f>фург!H25</f>
        <v>3870</v>
      </c>
      <c r="I53" s="14" t="str">
        <f>фург!I25</f>
        <v>2300</v>
      </c>
      <c r="J53" s="14" t="str">
        <f>фург!J25</f>
        <v>2200</v>
      </c>
      <c r="K53" s="14" t="str">
        <f>фург!K25</f>
        <v>пром</v>
      </c>
      <c r="L53" s="14" t="str">
        <f>фург!L25</f>
        <v>КР</v>
      </c>
      <c r="M53" s="20" t="str">
        <f>фург!M25</f>
        <v>РЗАА</v>
      </c>
      <c r="N53" s="97">
        <f>фург!N25</f>
        <v>314</v>
      </c>
    </row>
    <row r="54" spans="1:14" ht="12.75">
      <c r="A54" s="90" t="str">
        <f>фург!A26</f>
        <v>5301ЮО</v>
      </c>
      <c r="B54" s="17" t="str">
        <f>фург!B26</f>
        <v>4х2</v>
      </c>
      <c r="C54" s="14" t="str">
        <f>фург!C26</f>
        <v>2+2сп.</v>
      </c>
      <c r="D54" s="14" t="str">
        <f>фург!D26</f>
        <v>5301</v>
      </c>
      <c r="E54" s="14" t="str">
        <f>фург!E26</f>
        <v>3,7</v>
      </c>
      <c r="F54" s="14" t="str">
        <f>фург!F26</f>
        <v>д</v>
      </c>
      <c r="G54" s="14" t="str">
        <f>фург!G26</f>
        <v>108.8</v>
      </c>
      <c r="H54" s="14" t="str">
        <f>фург!H26</f>
        <v>3870</v>
      </c>
      <c r="I54" s="14" t="str">
        <f>фург!I26</f>
        <v>2300</v>
      </c>
      <c r="J54" s="14" t="str">
        <f>фург!J26</f>
        <v>2200</v>
      </c>
      <c r="K54" s="14" t="str">
        <f>фург!K26</f>
        <v>изо</v>
      </c>
      <c r="L54" s="14" t="str">
        <f>фург!L26</f>
        <v>КР-50мм</v>
      </c>
      <c r="M54" s="20" t="str">
        <f>фург!M26</f>
        <v>РЗАА</v>
      </c>
      <c r="N54" s="97">
        <f>фург!N26</f>
        <v>323</v>
      </c>
    </row>
    <row r="55" spans="1:14" ht="12.75">
      <c r="A55" s="90" t="str">
        <f>фург!A27</f>
        <v>5301ЮО</v>
      </c>
      <c r="B55" s="17" t="str">
        <f>фург!B27</f>
        <v>4х2</v>
      </c>
      <c r="C55" s="14" t="str">
        <f>фург!C27</f>
        <v>2+2сп.</v>
      </c>
      <c r="D55" s="14" t="str">
        <f>фург!D27</f>
        <v>5301</v>
      </c>
      <c r="E55" s="14" t="str">
        <f>фург!E27</f>
        <v>3,7</v>
      </c>
      <c r="F55" s="14" t="str">
        <f>фург!F27</f>
        <v>д</v>
      </c>
      <c r="G55" s="14" t="str">
        <f>фург!G27</f>
        <v>108.8</v>
      </c>
      <c r="H55" s="14" t="str">
        <f>фург!H27</f>
        <v>3800</v>
      </c>
      <c r="I55" s="14" t="str">
        <f>фург!I27</f>
        <v>2300</v>
      </c>
      <c r="J55" s="14" t="str">
        <f>фург!J27</f>
        <v>2200</v>
      </c>
      <c r="K55" s="14" t="str">
        <f>фург!K27</f>
        <v>пром</v>
      </c>
      <c r="L55" s="14" t="str">
        <f>фург!L27</f>
        <v>КР</v>
      </c>
      <c r="M55" s="20" t="str">
        <f>фург!M27</f>
        <v>КоМЗ</v>
      </c>
      <c r="N55" s="97">
        <f>фург!N27</f>
        <v>313</v>
      </c>
    </row>
    <row r="56" spans="1:14" ht="12.75">
      <c r="A56" s="90" t="str">
        <f>фург!A28</f>
        <v>5301ЮО</v>
      </c>
      <c r="B56" s="17" t="str">
        <f>фург!B28</f>
        <v>4х2</v>
      </c>
      <c r="C56" s="14" t="str">
        <f>фург!C28</f>
        <v>2+2сп.</v>
      </c>
      <c r="D56" s="14" t="str">
        <f>фург!D28</f>
        <v>5301</v>
      </c>
      <c r="E56" s="14" t="str">
        <f>фург!E28</f>
        <v>3,7</v>
      </c>
      <c r="F56" s="14" t="str">
        <f>фург!F28</f>
        <v>д</v>
      </c>
      <c r="G56" s="14" t="str">
        <f>фург!G28</f>
        <v>108.8</v>
      </c>
      <c r="H56" s="14" t="str">
        <f>фург!H28</f>
        <v>3800</v>
      </c>
      <c r="I56" s="14" t="str">
        <f>фург!I28</f>
        <v>2300</v>
      </c>
      <c r="J56" s="14" t="str">
        <f>фург!J28</f>
        <v>2200</v>
      </c>
      <c r="K56" s="14" t="str">
        <f>фург!K28</f>
        <v>изо</v>
      </c>
      <c r="L56" s="14" t="str">
        <f>фург!L28</f>
        <v>КР-60мм</v>
      </c>
      <c r="M56" s="20" t="str">
        <f>фург!M28</f>
        <v>КоМЗ</v>
      </c>
      <c r="N56" s="97">
        <f>фург!N28</f>
        <v>322</v>
      </c>
    </row>
    <row r="57" spans="1:14" ht="12.75">
      <c r="A57" s="90" t="str">
        <f>фург!A29</f>
        <v>5301ЕО-115</v>
      </c>
      <c r="B57" s="17" t="str">
        <f>фург!B29</f>
        <v>4х2</v>
      </c>
      <c r="C57" s="14" t="str">
        <f>фург!C29</f>
        <v>3</v>
      </c>
      <c r="D57" s="14" t="str">
        <f>фург!D29</f>
        <v>5301</v>
      </c>
      <c r="E57" s="14" t="str">
        <f>фург!E29</f>
        <v>3</v>
      </c>
      <c r="F57" s="14" t="str">
        <f>фург!F29</f>
        <v>д</v>
      </c>
      <c r="G57" s="14" t="str">
        <f>фург!G29</f>
        <v>108.8</v>
      </c>
      <c r="H57" s="14" t="str">
        <f>фург!H29</f>
        <v>4500</v>
      </c>
      <c r="I57" s="14" t="str">
        <f>фург!I29</f>
        <v>2300</v>
      </c>
      <c r="J57" s="14" t="str">
        <f>фург!J29</f>
        <v>2200</v>
      </c>
      <c r="K57" s="14" t="str">
        <f>фург!K29</f>
        <v>пром</v>
      </c>
      <c r="L57" s="14" t="str">
        <f>фург!L29</f>
        <v>КР</v>
      </c>
      <c r="M57" s="20" t="str">
        <f>фург!M29</f>
        <v>Рязань</v>
      </c>
      <c r="N57" s="97">
        <f>фург!N29</f>
        <v>311</v>
      </c>
    </row>
    <row r="58" spans="1:14" ht="12.75">
      <c r="A58" s="90" t="str">
        <f>фург!A30</f>
        <v>5301ЕО-115</v>
      </c>
      <c r="B58" s="17" t="str">
        <f>фург!B30</f>
        <v>4х2</v>
      </c>
      <c r="C58" s="14" t="str">
        <f>фург!C30</f>
        <v>3</v>
      </c>
      <c r="D58" s="14" t="str">
        <f>фург!D30</f>
        <v>5301</v>
      </c>
      <c r="E58" s="14" t="str">
        <f>фург!E30</f>
        <v>3</v>
      </c>
      <c r="F58" s="14" t="str">
        <f>фург!F30</f>
        <v>д</v>
      </c>
      <c r="G58" s="14" t="str">
        <f>фург!G30</f>
        <v>108.8</v>
      </c>
      <c r="H58" s="14" t="str">
        <f>фург!H30</f>
        <v>4500</v>
      </c>
      <c r="I58" s="14" t="str">
        <f>фург!I30</f>
        <v>2300</v>
      </c>
      <c r="J58" s="14" t="str">
        <f>фург!J30</f>
        <v>2200</v>
      </c>
      <c r="K58" s="14" t="str">
        <f>фург!K30</f>
        <v>изо</v>
      </c>
      <c r="L58" s="14" t="str">
        <f>фург!L30</f>
        <v>КР-50мм</v>
      </c>
      <c r="M58" s="20" t="str">
        <f>фург!M30</f>
        <v>Рязань</v>
      </c>
      <c r="N58" s="97">
        <f>фург!N30</f>
        <v>318</v>
      </c>
    </row>
    <row r="59" spans="1:14" ht="12.75">
      <c r="A59" s="90" t="str">
        <f>фург!A31</f>
        <v>5301ЕО-115</v>
      </c>
      <c r="B59" s="17" t="str">
        <f>фург!B31</f>
        <v>4х2</v>
      </c>
      <c r="C59" s="14" t="str">
        <f>фург!C31</f>
        <v>3</v>
      </c>
      <c r="D59" s="14" t="str">
        <f>фург!D31</f>
        <v>5301</v>
      </c>
      <c r="E59" s="14" t="str">
        <f>фург!E31</f>
        <v>3</v>
      </c>
      <c r="F59" s="14" t="str">
        <f>фург!F31</f>
        <v>д</v>
      </c>
      <c r="G59" s="14" t="str">
        <f>фург!G31</f>
        <v>108.8</v>
      </c>
      <c r="H59" s="14" t="str">
        <f>фург!H31</f>
        <v>4500</v>
      </c>
      <c r="I59" s="14" t="str">
        <f>фург!I31</f>
        <v>2300</v>
      </c>
      <c r="J59" s="14" t="str">
        <f>фург!J31</f>
        <v>2200</v>
      </c>
      <c r="K59" s="14" t="str">
        <f>фург!K31</f>
        <v>пром</v>
      </c>
      <c r="L59" s="14" t="str">
        <f>фург!L31</f>
        <v>ОЦ</v>
      </c>
      <c r="M59" s="20" t="str">
        <f>фург!M31</f>
        <v>Рязань</v>
      </c>
      <c r="N59" s="97">
        <f>фург!N31</f>
        <v>314</v>
      </c>
    </row>
    <row r="60" spans="1:14" ht="12.75">
      <c r="A60" s="90" t="str">
        <f>фург!A32</f>
        <v>5301ЕО-115</v>
      </c>
      <c r="B60" s="17" t="str">
        <f>фург!B32</f>
        <v>4х2</v>
      </c>
      <c r="C60" s="14" t="str">
        <f>фург!C32</f>
        <v>3</v>
      </c>
      <c r="D60" s="14" t="str">
        <f>фург!D32</f>
        <v>5301</v>
      </c>
      <c r="E60" s="14" t="str">
        <f>фург!E32</f>
        <v>3</v>
      </c>
      <c r="F60" s="14" t="str">
        <f>фург!F32</f>
        <v>д</v>
      </c>
      <c r="G60" s="14" t="str">
        <f>фург!G32</f>
        <v>108.8</v>
      </c>
      <c r="H60" s="14" t="str">
        <f>фург!H32</f>
        <v>4500</v>
      </c>
      <c r="I60" s="14" t="str">
        <f>фург!I32</f>
        <v>2300</v>
      </c>
      <c r="J60" s="14" t="str">
        <f>фург!J32</f>
        <v>2200</v>
      </c>
      <c r="K60" s="14" t="str">
        <f>фург!K32</f>
        <v>изо</v>
      </c>
      <c r="L60" s="14" t="str">
        <f>фург!L32</f>
        <v>ОЦ-50мм</v>
      </c>
      <c r="M60" s="20" t="str">
        <f>фург!M32</f>
        <v>Рязань</v>
      </c>
      <c r="N60" s="97">
        <f>фург!N32</f>
        <v>325</v>
      </c>
    </row>
    <row r="61" spans="1:14" ht="12.75">
      <c r="A61" s="90" t="str">
        <f>фург!A33</f>
        <v>5301ЕО-115</v>
      </c>
      <c r="B61" s="17" t="str">
        <f>фург!B33</f>
        <v>4х2</v>
      </c>
      <c r="C61" s="14" t="str">
        <f>фург!C33</f>
        <v>3</v>
      </c>
      <c r="D61" s="14" t="str">
        <f>фург!D33</f>
        <v>5301</v>
      </c>
      <c r="E61" s="14" t="str">
        <f>фург!E33</f>
        <v>3</v>
      </c>
      <c r="F61" s="14" t="str">
        <f>фург!F33</f>
        <v>д</v>
      </c>
      <c r="G61" s="14" t="str">
        <f>фург!G33</f>
        <v>108.8</v>
      </c>
      <c r="H61" s="14" t="str">
        <f>фург!H33</f>
        <v>4500</v>
      </c>
      <c r="I61" s="14" t="str">
        <f>фург!I33</f>
        <v>2300</v>
      </c>
      <c r="J61" s="14" t="str">
        <f>фург!J33</f>
        <v>2200</v>
      </c>
      <c r="K61" s="14" t="str">
        <f>фург!K33</f>
        <v>пром</v>
      </c>
      <c r="L61" s="14" t="str">
        <f>фург!L33</f>
        <v>ЛФ</v>
      </c>
      <c r="M61" s="20" t="str">
        <f>фург!M33</f>
        <v>Рязань</v>
      </c>
      <c r="N61" s="97">
        <f>фург!N33</f>
        <v>319</v>
      </c>
    </row>
    <row r="62" spans="1:14" ht="12.75">
      <c r="A62" s="90" t="str">
        <f>фург!A34</f>
        <v>5301ЕО-115</v>
      </c>
      <c r="B62" s="17" t="str">
        <f>фург!B34</f>
        <v>4х2</v>
      </c>
      <c r="C62" s="14" t="str">
        <f>фург!C34</f>
        <v>3</v>
      </c>
      <c r="D62" s="14" t="str">
        <f>фург!D34</f>
        <v>5301</v>
      </c>
      <c r="E62" s="14" t="str">
        <f>фург!E34</f>
        <v>3</v>
      </c>
      <c r="F62" s="14" t="str">
        <f>фург!F34</f>
        <v>д</v>
      </c>
      <c r="G62" s="14" t="str">
        <f>фург!G34</f>
        <v>108.8</v>
      </c>
      <c r="H62" s="14" t="str">
        <f>фург!H34</f>
        <v>4500</v>
      </c>
      <c r="I62" s="14" t="str">
        <f>фург!I34</f>
        <v>2300</v>
      </c>
      <c r="J62" s="14" t="str">
        <f>фург!J34</f>
        <v>2200</v>
      </c>
      <c r="K62" s="14" t="str">
        <f>фург!K34</f>
        <v>изо</v>
      </c>
      <c r="L62" s="14" t="str">
        <f>фург!L34</f>
        <v>ЛФ-50мм</v>
      </c>
      <c r="M62" s="20" t="str">
        <f>фург!M34</f>
        <v>Рязань</v>
      </c>
      <c r="N62" s="97">
        <f>фург!N34</f>
        <v>328</v>
      </c>
    </row>
    <row r="63" spans="1:14" ht="12.75">
      <c r="A63" s="90" t="str">
        <f>фург!A35</f>
        <v>5301ЕО-115</v>
      </c>
      <c r="B63" s="17" t="str">
        <f>фург!B35</f>
        <v>4х2</v>
      </c>
      <c r="C63" s="14" t="str">
        <f>фург!C35</f>
        <v>3</v>
      </c>
      <c r="D63" s="14" t="str">
        <f>фург!D35</f>
        <v>5301</v>
      </c>
      <c r="E63" s="14" t="str">
        <f>фург!E35</f>
        <v>3</v>
      </c>
      <c r="F63" s="14" t="str">
        <f>фург!F35</f>
        <v>д</v>
      </c>
      <c r="G63" s="14" t="str">
        <f>фург!G35</f>
        <v>108.8</v>
      </c>
      <c r="H63" s="14" t="str">
        <f>фург!H35</f>
        <v>4500</v>
      </c>
      <c r="I63" s="14" t="str">
        <f>фург!I35</f>
        <v>2300</v>
      </c>
      <c r="J63" s="14" t="str">
        <f>фург!J35</f>
        <v>2200</v>
      </c>
      <c r="K63" s="14" t="str">
        <f>фург!K35</f>
        <v>изо</v>
      </c>
      <c r="L63" s="14" t="str">
        <f>фург!L35</f>
        <v>сэндвич</v>
      </c>
      <c r="M63" s="20" t="str">
        <f>фург!M35</f>
        <v>Рязань</v>
      </c>
      <c r="N63" s="97">
        <f>фург!N35</f>
        <v>353</v>
      </c>
    </row>
    <row r="64" spans="1:14" ht="12.75">
      <c r="A64" s="90" t="str">
        <f>фург!A43</f>
        <v>5301ГА</v>
      </c>
      <c r="B64" s="17" t="str">
        <f>фург!B43</f>
        <v>4х2</v>
      </c>
      <c r="C64" s="14" t="str">
        <f>фург!C43</f>
        <v>7 (3+4)</v>
      </c>
      <c r="D64" s="14" t="str">
        <f>фург!D43</f>
        <v>5301</v>
      </c>
      <c r="E64" s="14" t="str">
        <f>фург!E43</f>
        <v>3</v>
      </c>
      <c r="F64" s="14" t="str">
        <f>фург!F43</f>
        <v>д</v>
      </c>
      <c r="G64" s="14" t="str">
        <f>фург!G43</f>
        <v>108.8</v>
      </c>
      <c r="H64" s="14" t="str">
        <f>фург!H43</f>
        <v>4000</v>
      </c>
      <c r="I64" s="14" t="str">
        <f>фург!I43</f>
        <v>2300</v>
      </c>
      <c r="J64" s="14" t="str">
        <f>фург!J43</f>
        <v>2200</v>
      </c>
      <c r="K64" s="14" t="str">
        <f>фург!K43</f>
        <v>пром</v>
      </c>
      <c r="L64" s="14" t="str">
        <f>фург!L43</f>
        <v>КР</v>
      </c>
      <c r="M64" s="20" t="s">
        <v>123</v>
      </c>
      <c r="N64" s="97">
        <f>фург!N43</f>
        <v>354</v>
      </c>
    </row>
    <row r="65" spans="1:14" ht="12.75">
      <c r="A65" s="90" t="str">
        <f>фург!A44</f>
        <v>5301ГА</v>
      </c>
      <c r="B65" s="17" t="str">
        <f>фург!B44</f>
        <v>4х2</v>
      </c>
      <c r="C65" s="14" t="str">
        <f>фург!C44</f>
        <v>7 (3+4)</v>
      </c>
      <c r="D65" s="14" t="str">
        <f>фург!D44</f>
        <v>5301</v>
      </c>
      <c r="E65" s="14" t="str">
        <f>фург!E44</f>
        <v>3</v>
      </c>
      <c r="F65" s="14" t="str">
        <f>фург!F44</f>
        <v>д</v>
      </c>
      <c r="G65" s="14" t="str">
        <f>фург!G44</f>
        <v>108.8</v>
      </c>
      <c r="H65" s="14" t="str">
        <f>фург!H44</f>
        <v>4000</v>
      </c>
      <c r="I65" s="14" t="str">
        <f>фург!I44</f>
        <v>2300</v>
      </c>
      <c r="J65" s="14" t="str">
        <f>фург!J44</f>
        <v>2200</v>
      </c>
      <c r="K65" s="14" t="str">
        <f>фург!K44</f>
        <v>изо</v>
      </c>
      <c r="L65" s="14" t="str">
        <f>фург!L44</f>
        <v>КР-50мм</v>
      </c>
      <c r="M65" s="20" t="s">
        <v>123</v>
      </c>
      <c r="N65" s="97">
        <f>фург!N44</f>
        <v>364</v>
      </c>
    </row>
    <row r="66" spans="1:14" ht="12.75">
      <c r="A66" s="90" t="str">
        <f>фург!A54</f>
        <v>433362</v>
      </c>
      <c r="B66" s="17" t="str">
        <f>фург!B54</f>
        <v>4х2</v>
      </c>
      <c r="C66" s="14" t="str">
        <f>фург!C54</f>
        <v>3</v>
      </c>
      <c r="D66" s="14" t="str">
        <f>фург!D54</f>
        <v>4331</v>
      </c>
      <c r="E66" s="14" t="str">
        <f>фург!E54</f>
        <v>6</v>
      </c>
      <c r="F66" s="14" t="str">
        <f>фург!F54</f>
        <v>к</v>
      </c>
      <c r="G66" s="14" t="str">
        <f>фург!G54</f>
        <v>150</v>
      </c>
      <c r="H66" s="14" t="str">
        <f>фург!H54</f>
        <v>4000</v>
      </c>
      <c r="I66" s="14" t="str">
        <f>фург!I54</f>
        <v>2500</v>
      </c>
      <c r="J66" s="14" t="str">
        <f>фург!J54</f>
        <v>2200</v>
      </c>
      <c r="K66" s="14" t="str">
        <f>фург!K54</f>
        <v>пром</v>
      </c>
      <c r="L66" s="14" t="str">
        <f>фург!L54</f>
        <v>КР</v>
      </c>
      <c r="M66" s="20" t="str">
        <f>фург!M54</f>
        <v>Рязань</v>
      </c>
      <c r="N66" s="97">
        <f>фург!N54</f>
        <v>323</v>
      </c>
    </row>
    <row r="67" spans="1:14" ht="12.75">
      <c r="A67" s="90">
        <f>фург!A55</f>
        <v>433362</v>
      </c>
      <c r="B67" s="17" t="str">
        <f>фург!B55</f>
        <v>4х2</v>
      </c>
      <c r="C67" s="14" t="str">
        <f>фург!C55</f>
        <v>3</v>
      </c>
      <c r="D67" s="14" t="str">
        <f>фург!D55</f>
        <v>4331</v>
      </c>
      <c r="E67" s="14" t="str">
        <f>фург!E55</f>
        <v>6</v>
      </c>
      <c r="F67" s="14" t="str">
        <f>фург!F55</f>
        <v>к</v>
      </c>
      <c r="G67" s="14" t="str">
        <f>фург!G55</f>
        <v>150</v>
      </c>
      <c r="H67" s="14" t="str">
        <f>фург!H55</f>
        <v>4000</v>
      </c>
      <c r="I67" s="14" t="str">
        <f>фург!I55</f>
        <v>2500</v>
      </c>
      <c r="J67" s="14" t="str">
        <f>фург!J55</f>
        <v>2200</v>
      </c>
      <c r="K67" s="14" t="str">
        <f>фург!K55</f>
        <v>изо</v>
      </c>
      <c r="L67" s="14" t="str">
        <f>фург!L55</f>
        <v>КР-50мм</v>
      </c>
      <c r="M67" s="20" t="str">
        <f>фург!M55</f>
        <v>Рязань</v>
      </c>
      <c r="N67" s="97">
        <f>фург!N55</f>
        <v>332</v>
      </c>
    </row>
    <row r="68" spans="1:14" ht="12.75">
      <c r="A68" s="90">
        <f>фург!A56</f>
        <v>433362</v>
      </c>
      <c r="B68" s="17" t="str">
        <f>фург!B56</f>
        <v>4х2</v>
      </c>
      <c r="C68" s="14" t="str">
        <f>фург!C56</f>
        <v>3</v>
      </c>
      <c r="D68" s="14" t="str">
        <f>фург!D56</f>
        <v>4331</v>
      </c>
      <c r="E68" s="14" t="str">
        <f>фург!E56</f>
        <v>6</v>
      </c>
      <c r="F68" s="14" t="str">
        <f>фург!F56</f>
        <v>к</v>
      </c>
      <c r="G68" s="14" t="str">
        <f>фург!G56</f>
        <v>150</v>
      </c>
      <c r="H68" s="14" t="str">
        <f>фург!H56</f>
        <v>4000</v>
      </c>
      <c r="I68" s="14" t="str">
        <f>фург!I56</f>
        <v>2500</v>
      </c>
      <c r="J68" s="14" t="str">
        <f>фург!J56</f>
        <v>2200</v>
      </c>
      <c r="K68" s="14" t="str">
        <f>фург!K56</f>
        <v>пром</v>
      </c>
      <c r="L68" s="14" t="str">
        <f>фург!L56</f>
        <v>ОЦ</v>
      </c>
      <c r="M68" s="20" t="str">
        <f>фург!M56</f>
        <v>Рязань</v>
      </c>
      <c r="N68" s="97">
        <f>фург!N56</f>
        <v>326</v>
      </c>
    </row>
    <row r="69" spans="1:14" ht="12.75">
      <c r="A69" s="90">
        <f>фург!A57</f>
        <v>433362</v>
      </c>
      <c r="B69" s="17" t="str">
        <f>фург!B57</f>
        <v>4х2</v>
      </c>
      <c r="C69" s="14" t="str">
        <f>фург!C57</f>
        <v>3</v>
      </c>
      <c r="D69" s="14" t="str">
        <f>фург!D57</f>
        <v>4331</v>
      </c>
      <c r="E69" s="14" t="str">
        <f>фург!E57</f>
        <v>6</v>
      </c>
      <c r="F69" s="14" t="str">
        <f>фург!F57</f>
        <v>к</v>
      </c>
      <c r="G69" s="14" t="str">
        <f>фург!G57</f>
        <v>150</v>
      </c>
      <c r="H69" s="14" t="str">
        <f>фург!H57</f>
        <v>4000</v>
      </c>
      <c r="I69" s="14" t="str">
        <f>фург!I57</f>
        <v>2500</v>
      </c>
      <c r="J69" s="14" t="str">
        <f>фург!J57</f>
        <v>2200</v>
      </c>
      <c r="K69" s="14" t="str">
        <f>фург!K57</f>
        <v>изо</v>
      </c>
      <c r="L69" s="14" t="str">
        <f>фург!L57</f>
        <v>ОЦ-50мм</v>
      </c>
      <c r="M69" s="20" t="str">
        <f>фург!M57</f>
        <v>Рязань</v>
      </c>
      <c r="N69" s="97">
        <f>фург!N57</f>
        <v>341</v>
      </c>
    </row>
    <row r="70" spans="1:14" ht="12.75">
      <c r="A70" s="90">
        <f>фург!A58</f>
        <v>433362</v>
      </c>
      <c r="B70" s="17" t="str">
        <f>фург!B58</f>
        <v>4х2</v>
      </c>
      <c r="C70" s="14" t="str">
        <f>фург!C58</f>
        <v>3</v>
      </c>
      <c r="D70" s="14" t="str">
        <f>фург!D58</f>
        <v>4331</v>
      </c>
      <c r="E70" s="14" t="str">
        <f>фург!E58</f>
        <v>6</v>
      </c>
      <c r="F70" s="14" t="str">
        <f>фург!F58</f>
        <v>к</v>
      </c>
      <c r="G70" s="14" t="str">
        <f>фург!G58</f>
        <v>150</v>
      </c>
      <c r="H70" s="14" t="str">
        <f>фург!H58</f>
        <v>4000</v>
      </c>
      <c r="I70" s="14" t="str">
        <f>фург!I58</f>
        <v>2500</v>
      </c>
      <c r="J70" s="14" t="str">
        <f>фург!J58</f>
        <v>2200</v>
      </c>
      <c r="K70" s="14" t="str">
        <f>фург!K58</f>
        <v>пром</v>
      </c>
      <c r="L70" s="14" t="str">
        <f>фург!L58</f>
        <v>ЛФ</v>
      </c>
      <c r="M70" s="20" t="str">
        <f>фург!M58</f>
        <v>Рязань</v>
      </c>
      <c r="N70" s="97">
        <f>фург!N58</f>
        <v>330</v>
      </c>
    </row>
    <row r="71" spans="1:14" ht="12.75">
      <c r="A71" s="90">
        <f>фург!A59</f>
        <v>433362</v>
      </c>
      <c r="B71" s="17" t="str">
        <f>фург!B59</f>
        <v>4х2</v>
      </c>
      <c r="C71" s="14" t="str">
        <f>фург!C59</f>
        <v>3</v>
      </c>
      <c r="D71" s="14" t="str">
        <f>фург!D59</f>
        <v>4331</v>
      </c>
      <c r="E71" s="14" t="str">
        <f>фург!E59</f>
        <v>6</v>
      </c>
      <c r="F71" s="14" t="str">
        <f>фург!F59</f>
        <v>к</v>
      </c>
      <c r="G71" s="14" t="str">
        <f>фург!G59</f>
        <v>150</v>
      </c>
      <c r="H71" s="14" t="str">
        <f>фург!H59</f>
        <v>4000</v>
      </c>
      <c r="I71" s="14" t="str">
        <f>фург!I59</f>
        <v>2500</v>
      </c>
      <c r="J71" s="14" t="str">
        <f>фург!J59</f>
        <v>2200</v>
      </c>
      <c r="K71" s="14" t="str">
        <f>фург!K59</f>
        <v>изо</v>
      </c>
      <c r="L71" s="14" t="str">
        <f>фург!L59</f>
        <v>ЛФ-50мм</v>
      </c>
      <c r="M71" s="20" t="str">
        <f>фург!M59</f>
        <v>Рязань</v>
      </c>
      <c r="N71" s="97">
        <f>фург!N59</f>
        <v>342</v>
      </c>
    </row>
    <row r="72" spans="1:14" ht="12.75">
      <c r="A72" s="90">
        <f>фург!A60</f>
        <v>433362</v>
      </c>
      <c r="B72" s="17" t="str">
        <f>фург!B60</f>
        <v>4х2</v>
      </c>
      <c r="C72" s="14" t="str">
        <f>фург!C60</f>
        <v>3</v>
      </c>
      <c r="D72" s="14" t="str">
        <f>фург!D60</f>
        <v>4331</v>
      </c>
      <c r="E72" s="14" t="str">
        <f>фург!E60</f>
        <v>6</v>
      </c>
      <c r="F72" s="14" t="str">
        <f>фург!F60</f>
        <v>к</v>
      </c>
      <c r="G72" s="14" t="str">
        <f>фург!G60</f>
        <v>150</v>
      </c>
      <c r="H72" s="14" t="str">
        <f>фург!H60</f>
        <v>4000</v>
      </c>
      <c r="I72" s="14" t="str">
        <f>фург!I60</f>
        <v>2500</v>
      </c>
      <c r="J72" s="14" t="str">
        <f>фург!J60</f>
        <v>2200</v>
      </c>
      <c r="K72" s="14" t="str">
        <f>фург!K60</f>
        <v>изо</v>
      </c>
      <c r="L72" s="14" t="str">
        <f>фург!L60</f>
        <v>сэндвич</v>
      </c>
      <c r="M72" s="20" t="str">
        <f>фург!M60</f>
        <v>Рязань</v>
      </c>
      <c r="N72" s="97">
        <f>фург!N60</f>
        <v>365</v>
      </c>
    </row>
    <row r="73" spans="1:14" ht="12.75">
      <c r="A73" s="90">
        <f>фург!A61</f>
        <v>433362</v>
      </c>
      <c r="B73" s="17" t="str">
        <f>фург!B61</f>
        <v>4х2</v>
      </c>
      <c r="C73" s="14" t="str">
        <f>фург!C61</f>
        <v>3</v>
      </c>
      <c r="D73" s="14" t="str">
        <f>фург!D61</f>
        <v>4331</v>
      </c>
      <c r="E73" s="14" t="str">
        <f>фург!E61</f>
        <v>6</v>
      </c>
      <c r="F73" s="14" t="str">
        <f>фург!F61</f>
        <v>к</v>
      </c>
      <c r="G73" s="14" t="str">
        <f>фург!G61</f>
        <v>150</v>
      </c>
      <c r="H73" s="14" t="str">
        <f>фург!H61</f>
        <v>4000</v>
      </c>
      <c r="I73" s="14" t="str">
        <f>фург!I61</f>
        <v>2500</v>
      </c>
      <c r="J73" s="14" t="str">
        <f>фург!J61</f>
        <v>2200</v>
      </c>
      <c r="K73" s="14" t="str">
        <f>фург!K61</f>
        <v>пром</v>
      </c>
      <c r="L73" s="14" t="str">
        <f>фург!L61</f>
        <v>КР</v>
      </c>
      <c r="M73" s="20" t="str">
        <f>фург!M61</f>
        <v>РЗАА</v>
      </c>
      <c r="N73" s="97">
        <f>фург!N61</f>
        <v>325</v>
      </c>
    </row>
    <row r="74" spans="1:14" ht="12.75">
      <c r="A74" s="90">
        <f>фург!A62</f>
        <v>433362</v>
      </c>
      <c r="B74" s="17" t="str">
        <f>фург!B62</f>
        <v>4х2</v>
      </c>
      <c r="C74" s="14" t="str">
        <f>фург!C62</f>
        <v>3</v>
      </c>
      <c r="D74" s="14" t="str">
        <f>фург!D62</f>
        <v>4331</v>
      </c>
      <c r="E74" s="14" t="str">
        <f>фург!E62</f>
        <v>6</v>
      </c>
      <c r="F74" s="14" t="str">
        <f>фург!F62</f>
        <v>к</v>
      </c>
      <c r="G74" s="14" t="str">
        <f>фург!G62</f>
        <v>150</v>
      </c>
      <c r="H74" s="14" t="str">
        <f>фург!H62</f>
        <v>4000</v>
      </c>
      <c r="I74" s="14" t="str">
        <f>фург!I62</f>
        <v>2500</v>
      </c>
      <c r="J74" s="14" t="str">
        <f>фург!J62</f>
        <v>2200</v>
      </c>
      <c r="K74" s="14" t="str">
        <f>фург!K62</f>
        <v>изо</v>
      </c>
      <c r="L74" s="14" t="str">
        <f>фург!L62</f>
        <v>КР-50мм</v>
      </c>
      <c r="M74" s="20" t="str">
        <f>фург!M62</f>
        <v>РЗАА</v>
      </c>
      <c r="N74" s="97">
        <f>фург!N62</f>
        <v>335</v>
      </c>
    </row>
    <row r="75" spans="1:14" ht="12.75">
      <c r="A75" s="90">
        <f>фург!A63</f>
        <v>433362</v>
      </c>
      <c r="B75" s="17" t="str">
        <f>фург!B63</f>
        <v>4х2</v>
      </c>
      <c r="C75" s="14" t="str">
        <f>фург!C63</f>
        <v>3</v>
      </c>
      <c r="D75" s="14" t="str">
        <f>фург!D63</f>
        <v>4331</v>
      </c>
      <c r="E75" s="14" t="str">
        <f>фург!E63</f>
        <v>6</v>
      </c>
      <c r="F75" s="14" t="str">
        <f>фург!F63</f>
        <v>к</v>
      </c>
      <c r="G75" s="14" t="str">
        <f>фург!G63</f>
        <v>150</v>
      </c>
      <c r="H75" s="14" t="str">
        <f>фург!H63</f>
        <v>4000</v>
      </c>
      <c r="I75" s="14" t="str">
        <f>фург!I63</f>
        <v>2500</v>
      </c>
      <c r="J75" s="14" t="str">
        <f>фург!J63</f>
        <v>2200</v>
      </c>
      <c r="K75" s="14" t="str">
        <f>фург!K63</f>
        <v>пром</v>
      </c>
      <c r="L75" s="14" t="str">
        <f>фург!L63</f>
        <v>КР</v>
      </c>
      <c r="M75" s="20" t="str">
        <f>фург!M63</f>
        <v>КоМЗ</v>
      </c>
      <c r="N75" s="97">
        <f>фург!N63</f>
        <v>327</v>
      </c>
    </row>
    <row r="76" spans="1:14" ht="12.75">
      <c r="A76" s="90">
        <f>фург!A64</f>
        <v>433362</v>
      </c>
      <c r="B76" s="17" t="str">
        <f>фург!B64</f>
        <v>4х2</v>
      </c>
      <c r="C76" s="14" t="str">
        <f>фург!C64</f>
        <v>3</v>
      </c>
      <c r="D76" s="14" t="str">
        <f>фург!D64</f>
        <v>4331</v>
      </c>
      <c r="E76" s="14" t="str">
        <f>фург!E64</f>
        <v>6</v>
      </c>
      <c r="F76" s="14" t="str">
        <f>фург!F64</f>
        <v>к</v>
      </c>
      <c r="G76" s="14" t="str">
        <f>фург!G64</f>
        <v>150</v>
      </c>
      <c r="H76" s="14" t="str">
        <f>фург!H64</f>
        <v>4000</v>
      </c>
      <c r="I76" s="14" t="str">
        <f>фург!I64</f>
        <v>2500</v>
      </c>
      <c r="J76" s="14" t="str">
        <f>фург!J64</f>
        <v>2200</v>
      </c>
      <c r="K76" s="14" t="str">
        <f>фург!K64</f>
        <v>изо</v>
      </c>
      <c r="L76" s="14" t="str">
        <f>фург!L64</f>
        <v>КР-60мм</v>
      </c>
      <c r="M76" s="20" t="str">
        <f>фург!M64</f>
        <v>КоМЗ</v>
      </c>
      <c r="N76" s="97">
        <f>фург!N64</f>
        <v>337</v>
      </c>
    </row>
    <row r="77" spans="1:14" ht="12.75">
      <c r="A77" s="90" t="str">
        <f>фург!A65</f>
        <v>433112</v>
      </c>
      <c r="B77" s="17" t="str">
        <f>фург!B65</f>
        <v>4х2</v>
      </c>
      <c r="C77" s="14" t="str">
        <f>фург!C65</f>
        <v>3</v>
      </c>
      <c r="D77" s="14" t="str">
        <f>фург!D65</f>
        <v>4331</v>
      </c>
      <c r="E77" s="14" t="str">
        <f>фург!E65</f>
        <v>7</v>
      </c>
      <c r="F77" s="14" t="str">
        <f>фург!F65</f>
        <v>к</v>
      </c>
      <c r="G77" s="14" t="str">
        <f>фург!G65</f>
        <v>150</v>
      </c>
      <c r="H77" s="14" t="str">
        <f>фург!H65</f>
        <v>5000</v>
      </c>
      <c r="I77" s="14" t="str">
        <f>фург!I65</f>
        <v>2500</v>
      </c>
      <c r="J77" s="14" t="str">
        <f>фург!J65</f>
        <v>2200</v>
      </c>
      <c r="K77" s="14" t="str">
        <f>фург!K65</f>
        <v>пром</v>
      </c>
      <c r="L77" s="14" t="str">
        <f>фург!L65</f>
        <v>КР</v>
      </c>
      <c r="M77" s="20" t="str">
        <f>фург!M65</f>
        <v>Рязань</v>
      </c>
      <c r="N77" s="97">
        <f>фург!N65</f>
        <v>368</v>
      </c>
    </row>
    <row r="78" spans="1:14" ht="12.75">
      <c r="A78" s="90" t="str">
        <f>фург!A66</f>
        <v>433112</v>
      </c>
      <c r="B78" s="17" t="str">
        <f>фург!B66</f>
        <v>4х2</v>
      </c>
      <c r="C78" s="14" t="str">
        <f>фург!C66</f>
        <v>3</v>
      </c>
      <c r="D78" s="14" t="str">
        <f>фург!D66</f>
        <v>4331</v>
      </c>
      <c r="E78" s="14" t="str">
        <f>фург!E66</f>
        <v>7</v>
      </c>
      <c r="F78" s="14" t="str">
        <f>фург!F66</f>
        <v>к</v>
      </c>
      <c r="G78" s="14" t="str">
        <f>фург!G66</f>
        <v>150</v>
      </c>
      <c r="H78" s="14" t="str">
        <f>фург!H66</f>
        <v>5000</v>
      </c>
      <c r="I78" s="14" t="str">
        <f>фург!I66</f>
        <v>2500</v>
      </c>
      <c r="J78" s="14" t="str">
        <f>фург!J66</f>
        <v>2200</v>
      </c>
      <c r="K78" s="14" t="str">
        <f>фург!K66</f>
        <v>изо</v>
      </c>
      <c r="L78" s="14" t="str">
        <f>фург!L66</f>
        <v>КР-50мм</v>
      </c>
      <c r="M78" s="20" t="str">
        <f>фург!M66</f>
        <v>Рязань</v>
      </c>
      <c r="N78" s="97">
        <f>фург!N66</f>
        <v>377</v>
      </c>
    </row>
    <row r="79" spans="1:13" ht="21.75" customHeight="1" thickBot="1">
      <c r="A79" s="131" t="s">
        <v>146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4" ht="13.5" thickBot="1">
      <c r="A80" s="24" t="str">
        <f>тягач!A5</f>
        <v>Модель</v>
      </c>
      <c r="B80" s="28" t="str">
        <f>тягач!B5</f>
        <v>Краткое описание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124" t="str">
        <f>тягач!N5</f>
        <v>Цена</v>
      </c>
    </row>
    <row r="81" spans="1:14" ht="35.25" customHeight="1" thickBot="1">
      <c r="A81" s="125"/>
      <c r="B81" s="126" t="str">
        <f>тягач!B6</f>
        <v>кол.ф.</v>
      </c>
      <c r="C81" s="127" t="str">
        <f>тягач!C6</f>
        <v>каб., мест</v>
      </c>
      <c r="D81" s="127" t="str">
        <f>тягач!D6</f>
        <v>тип каб.</v>
      </c>
      <c r="E81" s="127" t="str">
        <f>тягач!E6</f>
        <v>тип дв.</v>
      </c>
      <c r="F81" s="127" t="str">
        <f>тягач!F6</f>
        <v>л.с.</v>
      </c>
      <c r="G81" s="127" t="str">
        <f>тягач!G6</f>
        <v>нагр. на с/у, т</v>
      </c>
      <c r="H81" s="128" t="str">
        <f>тягач!H6</f>
        <v>Дополнительная информация</v>
      </c>
      <c r="I81" s="129"/>
      <c r="J81" s="129"/>
      <c r="K81" s="129"/>
      <c r="L81" s="128"/>
      <c r="M81" s="129"/>
      <c r="N81" s="130" t="str">
        <f>тягач!N6</f>
        <v>тыс.р.</v>
      </c>
    </row>
    <row r="82" spans="1:14" ht="12.75">
      <c r="A82" s="98">
        <f>тягач!A7</f>
        <v>442160</v>
      </c>
      <c r="B82" s="113" t="str">
        <f>тягач!B7</f>
        <v>4х2</v>
      </c>
      <c r="C82" s="114">
        <f>тягач!C7</f>
        <v>3</v>
      </c>
      <c r="D82" s="114">
        <f>тягач!D7</f>
        <v>4331</v>
      </c>
      <c r="E82" s="114" t="str">
        <f>тягач!E7</f>
        <v>к</v>
      </c>
      <c r="F82" s="114">
        <f>тягач!F7</f>
        <v>150</v>
      </c>
      <c r="G82" s="114">
        <f>тягач!G7</f>
        <v>8.8</v>
      </c>
      <c r="H82" s="115" t="str">
        <f>тягач!H7</f>
        <v>max масса п/п - 14,4т.</v>
      </c>
      <c r="I82" s="63"/>
      <c r="J82" s="63"/>
      <c r="K82" s="63"/>
      <c r="L82" s="64"/>
      <c r="M82" s="63"/>
      <c r="N82" s="110">
        <f>тягач!N7</f>
        <v>324</v>
      </c>
    </row>
    <row r="83" spans="1:14" ht="13.5" thickBot="1">
      <c r="A83" s="99" t="str">
        <f>тягач!A8</f>
        <v>13305А</v>
      </c>
      <c r="B83" s="116" t="str">
        <f>тягач!B8</f>
        <v>6х4</v>
      </c>
      <c r="C83" s="21" t="str">
        <f>тягач!C8</f>
        <v>2+2сп.</v>
      </c>
      <c r="D83" s="21">
        <f>тягач!D8</f>
        <v>4331</v>
      </c>
      <c r="E83" s="21" t="str">
        <f>тягач!E8</f>
        <v>д</v>
      </c>
      <c r="F83" s="21">
        <f>тягач!F8</f>
        <v>200</v>
      </c>
      <c r="G83" s="46">
        <f>тягач!G8</f>
        <v>11.3</v>
      </c>
      <c r="H83" s="117" t="str">
        <f>тягач!H8</f>
        <v>max масса п/п - 25,8т.</v>
      </c>
      <c r="I83" s="42"/>
      <c r="J83" s="42"/>
      <c r="K83" s="42"/>
      <c r="L83" s="69"/>
      <c r="M83" s="42"/>
      <c r="N83" s="112" t="str">
        <f>тягач!N8</f>
        <v>—</v>
      </c>
    </row>
    <row r="84" spans="1:13" ht="21.75" customHeight="1" thickBot="1">
      <c r="A84" s="131" t="s">
        <v>147</v>
      </c>
      <c r="B84" s="10"/>
      <c r="C84" s="10"/>
      <c r="D84" s="10"/>
      <c r="E84" s="10"/>
      <c r="F84" s="10"/>
      <c r="G84" s="10"/>
      <c r="H84" s="10"/>
      <c r="I84" s="10"/>
      <c r="J84" s="10"/>
      <c r="K84" s="9"/>
      <c r="L84" s="9"/>
      <c r="M84" s="9"/>
    </row>
    <row r="85" spans="1:14" ht="13.5" thickBot="1">
      <c r="A85" s="24" t="s">
        <v>0</v>
      </c>
      <c r="B85" s="28" t="s">
        <v>1</v>
      </c>
      <c r="C85" s="53"/>
      <c r="D85" s="53"/>
      <c r="E85" s="53"/>
      <c r="F85" s="53"/>
      <c r="G85" s="53"/>
      <c r="H85" s="53"/>
      <c r="I85" s="53"/>
      <c r="J85" s="53"/>
      <c r="K85" s="54"/>
      <c r="L85" s="54"/>
      <c r="M85" s="54"/>
      <c r="N85" s="40" t="s">
        <v>120</v>
      </c>
    </row>
    <row r="86" spans="1:14" ht="23.25" thickBot="1">
      <c r="A86" s="70"/>
      <c r="B86" s="55" t="s">
        <v>12</v>
      </c>
      <c r="C86" s="56" t="s">
        <v>43</v>
      </c>
      <c r="D86" s="56" t="s">
        <v>44</v>
      </c>
      <c r="E86" s="56" t="s">
        <v>26</v>
      </c>
      <c r="F86" s="56" t="s">
        <v>13</v>
      </c>
      <c r="G86" s="56" t="s">
        <v>11</v>
      </c>
      <c r="H86" s="60" t="s">
        <v>106</v>
      </c>
      <c r="I86" s="59"/>
      <c r="J86" s="59"/>
      <c r="K86" s="59"/>
      <c r="L86" s="60"/>
      <c r="M86" s="59"/>
      <c r="N86" s="71" t="s">
        <v>119</v>
      </c>
    </row>
    <row r="87" spans="1:14" ht="12.75">
      <c r="A87" s="98" t="str">
        <f>самосв!A7</f>
        <v>45085</v>
      </c>
      <c r="B87" s="100" t="str">
        <f>самосв!B7</f>
        <v>4х2</v>
      </c>
      <c r="C87" s="114">
        <f>самосв!C7</f>
        <v>3</v>
      </c>
      <c r="D87" s="114">
        <f>самосв!D7</f>
        <v>4331</v>
      </c>
      <c r="E87" s="114">
        <f>самосв!E7</f>
        <v>6</v>
      </c>
      <c r="F87" s="114" t="str">
        <f>самосв!F7</f>
        <v>к</v>
      </c>
      <c r="G87" s="118">
        <f>самосв!G7</f>
        <v>150</v>
      </c>
      <c r="H87" s="115" t="str">
        <f>самосв!H7</f>
        <v>самосвал строительный (разгрузка назад)</v>
      </c>
      <c r="I87" s="63"/>
      <c r="J87" s="63"/>
      <c r="K87" s="63"/>
      <c r="L87" s="64"/>
      <c r="M87" s="63"/>
      <c r="N87" s="110">
        <f>самосв!N7</f>
        <v>350</v>
      </c>
    </row>
    <row r="88" spans="1:14" ht="13.5" thickBot="1">
      <c r="A88" s="99" t="str">
        <f>самосв!A8</f>
        <v>45065</v>
      </c>
      <c r="B88" s="23" t="str">
        <f>самосв!B8</f>
        <v>4х2</v>
      </c>
      <c r="C88" s="21">
        <f>самосв!C8</f>
        <v>3</v>
      </c>
      <c r="D88" s="21">
        <f>самосв!D8</f>
        <v>4331</v>
      </c>
      <c r="E88" s="21">
        <f>самосв!E8</f>
        <v>6</v>
      </c>
      <c r="F88" s="21" t="str">
        <f>самосв!F8</f>
        <v>к</v>
      </c>
      <c r="G88" s="46">
        <f>самосв!G8</f>
        <v>150</v>
      </c>
      <c r="H88" s="119" t="str">
        <f>самосв!H8</f>
        <v>самосвал с/х (разгрузка на 3 стороны)</v>
      </c>
      <c r="I88" s="83"/>
      <c r="J88" s="83"/>
      <c r="K88" s="83"/>
      <c r="L88" s="84"/>
      <c r="M88" s="83"/>
      <c r="N88" s="112">
        <f>самосв!N8</f>
        <v>350</v>
      </c>
    </row>
    <row r="89" spans="1:13" ht="21.75" customHeight="1" thickBot="1">
      <c r="A89" s="131" t="s">
        <v>148</v>
      </c>
      <c r="B89" s="10"/>
      <c r="C89" s="10"/>
      <c r="D89" s="10"/>
      <c r="E89" s="10"/>
      <c r="F89" s="10"/>
      <c r="G89" s="10"/>
      <c r="H89" s="10"/>
      <c r="I89" s="10"/>
      <c r="J89" s="10"/>
      <c r="K89" s="9"/>
      <c r="L89" s="9"/>
      <c r="M89" s="9"/>
    </row>
    <row r="90" spans="1:14" ht="13.5" thickBot="1">
      <c r="A90" s="24" t="s">
        <v>0</v>
      </c>
      <c r="B90" s="28" t="s">
        <v>1</v>
      </c>
      <c r="C90" s="53"/>
      <c r="D90" s="53"/>
      <c r="E90" s="53"/>
      <c r="F90" s="53"/>
      <c r="G90" s="53"/>
      <c r="H90" s="53"/>
      <c r="I90" s="53"/>
      <c r="J90" s="53"/>
      <c r="K90" s="54"/>
      <c r="L90" s="54"/>
      <c r="M90" s="54"/>
      <c r="N90" s="40" t="s">
        <v>120</v>
      </c>
    </row>
    <row r="91" spans="1:14" ht="23.25" thickBot="1">
      <c r="A91" s="70"/>
      <c r="B91" s="55" t="s">
        <v>12</v>
      </c>
      <c r="C91" s="56" t="s">
        <v>43</v>
      </c>
      <c r="D91" s="56" t="s">
        <v>44</v>
      </c>
      <c r="E91" s="56" t="s">
        <v>26</v>
      </c>
      <c r="F91" s="56" t="s">
        <v>13</v>
      </c>
      <c r="G91" s="56" t="s">
        <v>11</v>
      </c>
      <c r="H91" s="60" t="s">
        <v>106</v>
      </c>
      <c r="I91" s="59"/>
      <c r="J91" s="59"/>
      <c r="K91" s="59"/>
      <c r="L91" s="60"/>
      <c r="M91" s="59"/>
      <c r="N91" s="71" t="s">
        <v>119</v>
      </c>
    </row>
    <row r="92" spans="1:14" ht="12.75">
      <c r="A92" s="98" t="str">
        <f>Автобусы!A7</f>
        <v>325000</v>
      </c>
      <c r="B92" s="100" t="str">
        <f>Автобусы!B7</f>
        <v>4х2</v>
      </c>
      <c r="C92" s="114">
        <f>Автобусы!C7</f>
        <v>3</v>
      </c>
      <c r="D92" s="114">
        <f>Автобусы!D7</f>
        <v>5301</v>
      </c>
      <c r="E92" s="114">
        <f>Автобусы!E7</f>
        <v>6</v>
      </c>
      <c r="F92" s="114" t="str">
        <f>Автобусы!F7</f>
        <v>к</v>
      </c>
      <c r="G92" s="118">
        <f>Автобусы!G7</f>
        <v>150</v>
      </c>
      <c r="H92" s="115" t="str">
        <f>Автобусы!H7</f>
        <v>21+1 мест</v>
      </c>
      <c r="I92" s="63"/>
      <c r="J92" s="63"/>
      <c r="K92" s="63"/>
      <c r="L92" s="64"/>
      <c r="M92" s="63"/>
      <c r="N92" s="110">
        <f>Автобусы!N7</f>
        <v>462</v>
      </c>
    </row>
    <row r="93" spans="1:14" ht="13.5" thickBot="1">
      <c r="A93" s="99" t="str">
        <f>Автобусы!A8</f>
        <v>325010</v>
      </c>
      <c r="B93" s="23" t="str">
        <f>Автобусы!B8</f>
        <v>4х2</v>
      </c>
      <c r="C93" s="21">
        <f>Автобусы!C8</f>
        <v>3</v>
      </c>
      <c r="D93" s="21">
        <f>Автобусы!D8</f>
        <v>5301</v>
      </c>
      <c r="E93" s="21">
        <f>Автобусы!E8</f>
        <v>6</v>
      </c>
      <c r="F93" s="21" t="str">
        <f>Автобусы!F8</f>
        <v>к</v>
      </c>
      <c r="G93" s="46">
        <f>Автобусы!G8</f>
        <v>150</v>
      </c>
      <c r="H93" s="119" t="str">
        <f>Автобусы!H8</f>
        <v>15+1 мест</v>
      </c>
      <c r="I93" s="83"/>
      <c r="J93" s="83"/>
      <c r="K93" s="83"/>
      <c r="L93" s="84"/>
      <c r="M93" s="83"/>
      <c r="N93" s="112">
        <f>Автобусы!N8</f>
        <v>432</v>
      </c>
    </row>
    <row r="94" spans="2:13" ht="12.75">
      <c r="B94" s="10"/>
      <c r="C94" s="10"/>
      <c r="D94" s="10"/>
      <c r="E94" s="10"/>
      <c r="F94" s="10"/>
      <c r="G94" s="10"/>
      <c r="H94" s="10"/>
      <c r="I94" s="10"/>
      <c r="J94" s="10"/>
      <c r="K94" s="9"/>
      <c r="L94" s="9"/>
      <c r="M94" s="9"/>
    </row>
    <row r="95" spans="2:13" ht="12.75">
      <c r="B95" s="10"/>
      <c r="C95" s="10"/>
      <c r="D95" s="10"/>
      <c r="E95" s="10"/>
      <c r="F95" s="10"/>
      <c r="G95" s="10"/>
      <c r="H95" s="10"/>
      <c r="I95" s="10"/>
      <c r="J95" s="10"/>
      <c r="K95" s="9"/>
      <c r="L95" s="9"/>
      <c r="M95" s="9"/>
    </row>
    <row r="96" spans="2:13" ht="12.75">
      <c r="B96" s="10"/>
      <c r="C96" s="10"/>
      <c r="D96" s="10"/>
      <c r="E96" s="10"/>
      <c r="F96" s="10"/>
      <c r="G96" s="10"/>
      <c r="H96" s="10"/>
      <c r="I96" s="10"/>
      <c r="J96" s="10"/>
      <c r="K96" s="9"/>
      <c r="L96" s="9"/>
      <c r="M96" s="9"/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9"/>
      <c r="L97" s="9"/>
      <c r="M97" s="9"/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9"/>
      <c r="L98" s="9"/>
      <c r="M98" s="9"/>
    </row>
    <row r="99" spans="2:13" ht="12.75">
      <c r="B99" s="10"/>
      <c r="C99" s="10"/>
      <c r="D99" s="10"/>
      <c r="E99" s="10"/>
      <c r="F99" s="10"/>
      <c r="G99" s="10"/>
      <c r="H99" s="10"/>
      <c r="I99" s="10"/>
      <c r="J99" s="10"/>
      <c r="K99" s="9"/>
      <c r="L99" s="9"/>
      <c r="M99" s="9"/>
    </row>
    <row r="100" spans="2:13" ht="12.75">
      <c r="B100" s="10"/>
      <c r="C100" s="10"/>
      <c r="D100" s="10"/>
      <c r="E100" s="10"/>
      <c r="F100" s="10"/>
      <c r="G100" s="10"/>
      <c r="H100" s="10"/>
      <c r="I100" s="10"/>
      <c r="J100" s="10"/>
      <c r="K100" s="9"/>
      <c r="L100" s="9"/>
      <c r="M100" s="9"/>
    </row>
    <row r="101" spans="2:13" ht="12.75">
      <c r="B101" s="10"/>
      <c r="C101" s="10"/>
      <c r="D101" s="10"/>
      <c r="E101" s="10"/>
      <c r="F101" s="10"/>
      <c r="G101" s="10"/>
      <c r="H101" s="10"/>
      <c r="I101" s="10"/>
      <c r="J101" s="10"/>
      <c r="K101" s="9"/>
      <c r="L101" s="9"/>
      <c r="M101" s="9"/>
    </row>
    <row r="102" spans="2:13" ht="12.75">
      <c r="B102" s="10"/>
      <c r="C102" s="10"/>
      <c r="D102" s="10"/>
      <c r="E102" s="10"/>
      <c r="F102" s="10"/>
      <c r="G102" s="10"/>
      <c r="H102" s="10"/>
      <c r="I102" s="10"/>
      <c r="J102" s="10"/>
      <c r="K102" s="9"/>
      <c r="L102" s="9"/>
      <c r="M102" s="9"/>
    </row>
    <row r="103" spans="2:13" ht="12.75">
      <c r="B103" s="10"/>
      <c r="C103" s="10"/>
      <c r="D103" s="10"/>
      <c r="E103" s="10"/>
      <c r="F103" s="10"/>
      <c r="G103" s="10"/>
      <c r="H103" s="10"/>
      <c r="I103" s="10"/>
      <c r="J103" s="10"/>
      <c r="K103" s="9"/>
      <c r="L103" s="9"/>
      <c r="M103" s="9"/>
    </row>
    <row r="104" spans="2:13" ht="12.75">
      <c r="B104" s="10"/>
      <c r="C104" s="10"/>
      <c r="D104" s="10"/>
      <c r="E104" s="10"/>
      <c r="F104" s="10"/>
      <c r="G104" s="10"/>
      <c r="H104" s="10"/>
      <c r="I104" s="10"/>
      <c r="J104" s="10"/>
      <c r="K104" s="9"/>
      <c r="L104" s="9"/>
      <c r="M104" s="9"/>
    </row>
    <row r="105" spans="2:13" ht="12.75">
      <c r="B105" s="10"/>
      <c r="C105" s="10"/>
      <c r="D105" s="10"/>
      <c r="E105" s="10"/>
      <c r="F105" s="10"/>
      <c r="G105" s="10"/>
      <c r="H105" s="10"/>
      <c r="I105" s="10"/>
      <c r="J105" s="10"/>
      <c r="K105" s="9"/>
      <c r="L105" s="9"/>
      <c r="M105" s="9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9"/>
      <c r="L106" s="9"/>
      <c r="M106" s="9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9"/>
      <c r="L107" s="9"/>
      <c r="M107" s="9"/>
    </row>
    <row r="108" spans="2:13" ht="12.75">
      <c r="B108" s="10"/>
      <c r="C108" s="10"/>
      <c r="D108" s="10"/>
      <c r="E108" s="10"/>
      <c r="F108" s="10"/>
      <c r="G108" s="10"/>
      <c r="H108" s="10"/>
      <c r="I108" s="10"/>
      <c r="J108" s="10"/>
      <c r="K108" s="9"/>
      <c r="L108" s="9"/>
      <c r="M108" s="9"/>
    </row>
    <row r="109" spans="2:13" ht="12.75">
      <c r="B109" s="10"/>
      <c r="C109" s="10"/>
      <c r="D109" s="10"/>
      <c r="E109" s="10"/>
      <c r="F109" s="10"/>
      <c r="G109" s="10"/>
      <c r="H109" s="10"/>
      <c r="I109" s="10"/>
      <c r="J109" s="10"/>
      <c r="K109" s="9"/>
      <c r="L109" s="9"/>
      <c r="M109" s="9"/>
    </row>
    <row r="110" spans="2:13" ht="12.75">
      <c r="B110" s="10"/>
      <c r="C110" s="10"/>
      <c r="D110" s="10"/>
      <c r="E110" s="10"/>
      <c r="F110" s="10"/>
      <c r="G110" s="10"/>
      <c r="H110" s="10"/>
      <c r="I110" s="10"/>
      <c r="J110" s="10"/>
      <c r="K110" s="9"/>
      <c r="L110" s="9"/>
      <c r="M110" s="9"/>
    </row>
    <row r="111" spans="2:13" ht="12.75">
      <c r="B111" s="10"/>
      <c r="C111" s="10"/>
      <c r="D111" s="10"/>
      <c r="E111" s="10"/>
      <c r="F111" s="10"/>
      <c r="G111" s="10"/>
      <c r="H111" s="10"/>
      <c r="I111" s="10"/>
      <c r="J111" s="10"/>
      <c r="K111" s="9"/>
      <c r="L111" s="9"/>
      <c r="M111" s="9"/>
    </row>
    <row r="112" spans="2:13" ht="12.75">
      <c r="B112" s="10"/>
      <c r="C112" s="10"/>
      <c r="D112" s="10"/>
      <c r="E112" s="10"/>
      <c r="F112" s="10"/>
      <c r="G112" s="10"/>
      <c r="H112" s="10"/>
      <c r="I112" s="10"/>
      <c r="J112" s="10"/>
      <c r="K112" s="9"/>
      <c r="L112" s="9"/>
      <c r="M112" s="9"/>
    </row>
    <row r="113" spans="2:13" ht="12.75">
      <c r="B113" s="10"/>
      <c r="C113" s="10"/>
      <c r="D113" s="10"/>
      <c r="E113" s="10"/>
      <c r="F113" s="10"/>
      <c r="G113" s="10"/>
      <c r="H113" s="10"/>
      <c r="I113" s="10"/>
      <c r="J113" s="10"/>
      <c r="K113" s="9"/>
      <c r="L113" s="9"/>
      <c r="M113" s="9"/>
    </row>
    <row r="114" spans="2:13" ht="12.75">
      <c r="B114" s="10"/>
      <c r="C114" s="10"/>
      <c r="D114" s="10"/>
      <c r="E114" s="10"/>
      <c r="F114" s="10"/>
      <c r="G114" s="10"/>
      <c r="H114" s="10"/>
      <c r="I114" s="10"/>
      <c r="J114" s="10"/>
      <c r="K114" s="9"/>
      <c r="L114" s="9"/>
      <c r="M114" s="9"/>
    </row>
    <row r="115" spans="2:13" ht="12.75">
      <c r="B115" s="10"/>
      <c r="C115" s="10"/>
      <c r="D115" s="10"/>
      <c r="E115" s="10"/>
      <c r="F115" s="10"/>
      <c r="G115" s="10"/>
      <c r="H115" s="10"/>
      <c r="I115" s="10"/>
      <c r="J115" s="10"/>
      <c r="K115" s="9"/>
      <c r="L115" s="9"/>
      <c r="M115" s="9"/>
    </row>
    <row r="116" spans="2:13" ht="12.75">
      <c r="B116" s="10"/>
      <c r="C116" s="10"/>
      <c r="D116" s="10"/>
      <c r="E116" s="10"/>
      <c r="F116" s="10"/>
      <c r="G116" s="10"/>
      <c r="H116" s="10"/>
      <c r="I116" s="10"/>
      <c r="J116" s="10"/>
      <c r="K116" s="9"/>
      <c r="L116" s="9"/>
      <c r="M116" s="9"/>
    </row>
    <row r="117" spans="2:13" ht="12.75">
      <c r="B117" s="10"/>
      <c r="C117" s="10"/>
      <c r="D117" s="10"/>
      <c r="E117" s="10"/>
      <c r="F117" s="10"/>
      <c r="G117" s="10"/>
      <c r="H117" s="10"/>
      <c r="I117" s="10"/>
      <c r="J117" s="10"/>
      <c r="K117" s="9"/>
      <c r="L117" s="9"/>
      <c r="M117" s="9"/>
    </row>
    <row r="118" spans="2:13" ht="12.75">
      <c r="B118" s="10"/>
      <c r="C118" s="10"/>
      <c r="D118" s="10"/>
      <c r="E118" s="10"/>
      <c r="F118" s="10"/>
      <c r="G118" s="10"/>
      <c r="H118" s="10"/>
      <c r="I118" s="10"/>
      <c r="J118" s="10"/>
      <c r="K118" s="9"/>
      <c r="L118" s="9"/>
      <c r="M118" s="9"/>
    </row>
    <row r="119" spans="2:13" ht="12.75">
      <c r="B119" s="10"/>
      <c r="C119" s="10"/>
      <c r="D119" s="10"/>
      <c r="E119" s="10"/>
      <c r="F119" s="10"/>
      <c r="G119" s="10"/>
      <c r="H119" s="10"/>
      <c r="I119" s="10"/>
      <c r="J119" s="10"/>
      <c r="K119" s="9"/>
      <c r="L119" s="9"/>
      <c r="M119" s="9"/>
    </row>
    <row r="120" spans="2:13" ht="12.75">
      <c r="B120" s="10"/>
      <c r="C120" s="10"/>
      <c r="D120" s="10"/>
      <c r="E120" s="10"/>
      <c r="F120" s="10"/>
      <c r="G120" s="10"/>
      <c r="H120" s="10"/>
      <c r="I120" s="10"/>
      <c r="J120" s="10"/>
      <c r="K120" s="9"/>
      <c r="L120" s="9"/>
      <c r="M120" s="9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9"/>
      <c r="L121" s="9"/>
      <c r="M121" s="9"/>
    </row>
    <row r="122" spans="2:13" ht="12.75">
      <c r="B122" s="10"/>
      <c r="C122" s="10"/>
      <c r="D122" s="10"/>
      <c r="E122" s="10"/>
      <c r="F122" s="10"/>
      <c r="G122" s="10"/>
      <c r="H122" s="10"/>
      <c r="I122" s="10"/>
      <c r="J122" s="10"/>
      <c r="K122" s="9"/>
      <c r="L122" s="9"/>
      <c r="M122" s="9"/>
    </row>
    <row r="123" spans="2:13" ht="12.75">
      <c r="B123" s="10"/>
      <c r="C123" s="10"/>
      <c r="D123" s="10"/>
      <c r="E123" s="10"/>
      <c r="F123" s="10"/>
      <c r="G123" s="10"/>
      <c r="H123" s="10"/>
      <c r="I123" s="10"/>
      <c r="J123" s="10"/>
      <c r="K123" s="9"/>
      <c r="L123" s="9"/>
      <c r="M123" s="9"/>
    </row>
    <row r="124" spans="2:13" ht="12.75">
      <c r="B124" s="10"/>
      <c r="C124" s="10"/>
      <c r="D124" s="10"/>
      <c r="E124" s="10"/>
      <c r="F124" s="10"/>
      <c r="G124" s="10"/>
      <c r="H124" s="10"/>
      <c r="I124" s="10"/>
      <c r="J124" s="10"/>
      <c r="K124" s="9"/>
      <c r="L124" s="9"/>
      <c r="M124" s="9"/>
    </row>
    <row r="125" spans="2:13" ht="12.75">
      <c r="B125" s="10"/>
      <c r="C125" s="10"/>
      <c r="D125" s="10"/>
      <c r="E125" s="10"/>
      <c r="F125" s="10"/>
      <c r="G125" s="10"/>
      <c r="H125" s="10"/>
      <c r="I125" s="10"/>
      <c r="J125" s="10"/>
      <c r="K125" s="9"/>
      <c r="L125" s="9"/>
      <c r="M125" s="9"/>
    </row>
    <row r="126" spans="2:13" ht="12.75">
      <c r="B126" s="10"/>
      <c r="C126" s="10"/>
      <c r="D126" s="10"/>
      <c r="E126" s="10"/>
      <c r="F126" s="10"/>
      <c r="G126" s="10"/>
      <c r="H126" s="10"/>
      <c r="I126" s="10"/>
      <c r="J126" s="10"/>
      <c r="K126" s="9"/>
      <c r="L126" s="9"/>
      <c r="M126" s="9"/>
    </row>
    <row r="127" spans="2:13" ht="12.75">
      <c r="B127" s="10"/>
      <c r="C127" s="10"/>
      <c r="D127" s="10"/>
      <c r="E127" s="10"/>
      <c r="F127" s="10"/>
      <c r="G127" s="10"/>
      <c r="H127" s="10"/>
      <c r="I127" s="10"/>
      <c r="J127" s="10"/>
      <c r="K127" s="9"/>
      <c r="L127" s="9"/>
      <c r="M127" s="9"/>
    </row>
    <row r="128" spans="2:13" ht="12.75">
      <c r="B128" s="10"/>
      <c r="C128" s="10"/>
      <c r="D128" s="10"/>
      <c r="E128" s="10"/>
      <c r="F128" s="10"/>
      <c r="G128" s="10"/>
      <c r="H128" s="10"/>
      <c r="I128" s="10"/>
      <c r="J128" s="10"/>
      <c r="K128" s="9"/>
      <c r="L128" s="9"/>
      <c r="M128" s="9"/>
    </row>
    <row r="129" spans="2:13" ht="12.75">
      <c r="B129" s="10"/>
      <c r="C129" s="10"/>
      <c r="D129" s="10"/>
      <c r="E129" s="10"/>
      <c r="F129" s="10"/>
      <c r="G129" s="10"/>
      <c r="H129" s="10"/>
      <c r="I129" s="10"/>
      <c r="J129" s="10"/>
      <c r="K129" s="9"/>
      <c r="L129" s="9"/>
      <c r="M129" s="9"/>
    </row>
    <row r="130" spans="2:13" ht="12.75">
      <c r="B130" s="10"/>
      <c r="C130" s="10"/>
      <c r="D130" s="10"/>
      <c r="E130" s="10"/>
      <c r="F130" s="10"/>
      <c r="G130" s="10"/>
      <c r="H130" s="10"/>
      <c r="I130" s="10"/>
      <c r="J130" s="10"/>
      <c r="K130" s="9"/>
      <c r="L130" s="9"/>
      <c r="M130" s="9"/>
    </row>
    <row r="131" spans="2:13" ht="12.75">
      <c r="B131" s="10"/>
      <c r="C131" s="10"/>
      <c r="D131" s="10"/>
      <c r="E131" s="10"/>
      <c r="F131" s="10"/>
      <c r="G131" s="10"/>
      <c r="H131" s="10"/>
      <c r="I131" s="10"/>
      <c r="J131" s="10"/>
      <c r="K131" s="9"/>
      <c r="L131" s="9"/>
      <c r="M131" s="9"/>
    </row>
    <row r="132" spans="2:13" ht="12.75">
      <c r="B132" s="10"/>
      <c r="C132" s="10"/>
      <c r="D132" s="10"/>
      <c r="E132" s="10"/>
      <c r="F132" s="10"/>
      <c r="G132" s="10"/>
      <c r="H132" s="10"/>
      <c r="I132" s="10"/>
      <c r="J132" s="10"/>
      <c r="K132" s="9"/>
      <c r="L132" s="9"/>
      <c r="M132" s="9"/>
    </row>
    <row r="133" spans="2:13" ht="12.75">
      <c r="B133" s="10"/>
      <c r="C133" s="10"/>
      <c r="D133" s="10"/>
      <c r="E133" s="10"/>
      <c r="F133" s="10"/>
      <c r="G133" s="10"/>
      <c r="H133" s="10"/>
      <c r="I133" s="10"/>
      <c r="J133" s="10"/>
      <c r="K133" s="9"/>
      <c r="L133" s="9"/>
      <c r="M133" s="9"/>
    </row>
    <row r="134" spans="2:13" ht="12.75">
      <c r="B134" s="10"/>
      <c r="C134" s="10"/>
      <c r="D134" s="10"/>
      <c r="E134" s="10"/>
      <c r="F134" s="10"/>
      <c r="G134" s="10"/>
      <c r="H134" s="10"/>
      <c r="I134" s="10"/>
      <c r="J134" s="10"/>
      <c r="K134" s="9"/>
      <c r="L134" s="9"/>
      <c r="M134" s="9"/>
    </row>
    <row r="135" spans="2:13" ht="12.75">
      <c r="B135" s="10"/>
      <c r="C135" s="10"/>
      <c r="D135" s="10"/>
      <c r="E135" s="10"/>
      <c r="F135" s="10"/>
      <c r="G135" s="10"/>
      <c r="H135" s="10"/>
      <c r="I135" s="10"/>
      <c r="J135" s="10"/>
      <c r="K135" s="9"/>
      <c r="L135" s="9"/>
      <c r="M135" s="9"/>
    </row>
    <row r="136" spans="2:13" ht="12.75">
      <c r="B136" s="10"/>
      <c r="C136" s="10"/>
      <c r="D136" s="10"/>
      <c r="E136" s="10"/>
      <c r="F136" s="10"/>
      <c r="G136" s="10"/>
      <c r="H136" s="10"/>
      <c r="I136" s="10"/>
      <c r="J136" s="10"/>
      <c r="K136" s="9"/>
      <c r="L136" s="9"/>
      <c r="M136" s="9"/>
    </row>
    <row r="137" spans="2:13" ht="12.75">
      <c r="B137" s="10"/>
      <c r="C137" s="10"/>
      <c r="D137" s="10"/>
      <c r="E137" s="10"/>
      <c r="F137" s="10"/>
      <c r="G137" s="10"/>
      <c r="H137" s="10"/>
      <c r="I137" s="10"/>
      <c r="J137" s="10"/>
      <c r="K137" s="9"/>
      <c r="L137" s="9"/>
      <c r="M137" s="9"/>
    </row>
    <row r="138" spans="2:13" ht="12.75">
      <c r="B138" s="10"/>
      <c r="C138" s="10"/>
      <c r="D138" s="10"/>
      <c r="E138" s="10"/>
      <c r="F138" s="10"/>
      <c r="G138" s="10"/>
      <c r="H138" s="10"/>
      <c r="I138" s="10"/>
      <c r="J138" s="10"/>
      <c r="K138" s="9"/>
      <c r="L138" s="9"/>
      <c r="M138" s="9"/>
    </row>
    <row r="139" spans="2:13" ht="12.75">
      <c r="B139" s="10"/>
      <c r="C139" s="10"/>
      <c r="D139" s="10"/>
      <c r="E139" s="10"/>
      <c r="F139" s="10"/>
      <c r="G139" s="10"/>
      <c r="H139" s="10"/>
      <c r="I139" s="10"/>
      <c r="J139" s="10"/>
      <c r="K139" s="9"/>
      <c r="L139" s="9"/>
      <c r="M139" s="9"/>
    </row>
    <row r="140" spans="2:13" ht="12.75">
      <c r="B140" s="10"/>
      <c r="C140" s="10"/>
      <c r="D140" s="10"/>
      <c r="E140" s="10"/>
      <c r="F140" s="10"/>
      <c r="G140" s="10"/>
      <c r="H140" s="10"/>
      <c r="I140" s="10"/>
      <c r="J140" s="10"/>
      <c r="K140" s="9"/>
      <c r="L140" s="9"/>
      <c r="M140" s="9"/>
    </row>
    <row r="141" spans="2:13" ht="12.75">
      <c r="B141" s="10"/>
      <c r="C141" s="10"/>
      <c r="D141" s="10"/>
      <c r="E141" s="10"/>
      <c r="F141" s="10"/>
      <c r="G141" s="10"/>
      <c r="H141" s="10"/>
      <c r="I141" s="10"/>
      <c r="J141" s="10"/>
      <c r="K141" s="9"/>
      <c r="L141" s="9"/>
      <c r="M141" s="9"/>
    </row>
    <row r="142" spans="2:13" ht="12.75">
      <c r="B142" s="10"/>
      <c r="C142" s="10"/>
      <c r="D142" s="10"/>
      <c r="E142" s="10"/>
      <c r="F142" s="10"/>
      <c r="G142" s="10"/>
      <c r="H142" s="10"/>
      <c r="I142" s="10"/>
      <c r="J142" s="10"/>
      <c r="K142" s="9"/>
      <c r="L142" s="9"/>
      <c r="M142" s="9"/>
    </row>
    <row r="143" spans="2:13" ht="12.75">
      <c r="B143" s="10"/>
      <c r="C143" s="10"/>
      <c r="D143" s="10"/>
      <c r="E143" s="10"/>
      <c r="F143" s="10"/>
      <c r="G143" s="10"/>
      <c r="H143" s="10"/>
      <c r="I143" s="10"/>
      <c r="J143" s="10"/>
      <c r="K143" s="9"/>
      <c r="L143" s="9"/>
      <c r="M143" s="9"/>
    </row>
    <row r="144" spans="2:13" ht="12.75">
      <c r="B144" s="10"/>
      <c r="C144" s="10"/>
      <c r="D144" s="10"/>
      <c r="E144" s="10"/>
      <c r="F144" s="10"/>
      <c r="G144" s="10"/>
      <c r="H144" s="10"/>
      <c r="I144" s="10"/>
      <c r="J144" s="10"/>
      <c r="K144" s="9"/>
      <c r="L144" s="9"/>
      <c r="M144" s="9"/>
    </row>
    <row r="145" spans="2:13" ht="12.75">
      <c r="B145" s="10"/>
      <c r="C145" s="10"/>
      <c r="D145" s="10"/>
      <c r="E145" s="10"/>
      <c r="F145" s="10"/>
      <c r="G145" s="10"/>
      <c r="H145" s="10"/>
      <c r="I145" s="10"/>
      <c r="J145" s="10"/>
      <c r="K145" s="9"/>
      <c r="L145" s="9"/>
      <c r="M145" s="9"/>
    </row>
    <row r="146" spans="2:13" ht="12.75">
      <c r="B146" s="10"/>
      <c r="C146" s="10"/>
      <c r="D146" s="10"/>
      <c r="E146" s="10"/>
      <c r="F146" s="10"/>
      <c r="G146" s="10"/>
      <c r="H146" s="10"/>
      <c r="I146" s="10"/>
      <c r="J146" s="10"/>
      <c r="K146" s="9"/>
      <c r="L146" s="9"/>
      <c r="M146" s="9"/>
    </row>
    <row r="147" spans="2:13" ht="12.75">
      <c r="B147" s="10"/>
      <c r="C147" s="10"/>
      <c r="D147" s="10"/>
      <c r="E147" s="10"/>
      <c r="F147" s="10"/>
      <c r="G147" s="10"/>
      <c r="H147" s="10"/>
      <c r="I147" s="10"/>
      <c r="J147" s="10"/>
      <c r="K147" s="9"/>
      <c r="L147" s="9"/>
      <c r="M147" s="9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showGridLines="0" workbookViewId="0" topLeftCell="A1">
      <selection activeCell="P13" sqref="P13"/>
    </sheetView>
  </sheetViews>
  <sheetFormatPr defaultColWidth="9.00390625" defaultRowHeight="12.75"/>
  <cols>
    <col min="1" max="1" width="11.125" style="0" customWidth="1"/>
    <col min="2" max="2" width="4.25390625" style="0" customWidth="1"/>
    <col min="3" max="3" width="5.875" style="0" customWidth="1"/>
    <col min="4" max="4" width="4.375" style="0" customWidth="1"/>
    <col min="5" max="5" width="3.375" style="0" customWidth="1"/>
    <col min="6" max="6" width="3.625" style="0" customWidth="1"/>
    <col min="7" max="7" width="6.375" style="0" customWidth="1"/>
    <col min="8" max="8" width="7.375" style="0" customWidth="1"/>
    <col min="9" max="9" width="5.25390625" style="0" customWidth="1"/>
    <col min="10" max="10" width="5.625" style="0" customWidth="1"/>
    <col min="11" max="11" width="6.375" style="0" customWidth="1"/>
    <col min="12" max="12" width="7.00390625" style="0" customWidth="1"/>
    <col min="13" max="13" width="7.625" style="0" customWidth="1"/>
    <col min="14" max="14" width="6.75390625" style="0" customWidth="1"/>
  </cols>
  <sheetData>
    <row r="1" spans="1:14" ht="12.75">
      <c r="A1" s="6"/>
      <c r="B1" s="6"/>
      <c r="C1" s="6"/>
      <c r="D1" s="6"/>
      <c r="E1" s="6"/>
      <c r="F1" s="6"/>
      <c r="G1" s="6"/>
      <c r="H1" s="6"/>
      <c r="I1" s="6"/>
      <c r="J1" s="6"/>
      <c r="K1" s="2"/>
      <c r="L1" s="2"/>
      <c r="M1" s="2"/>
      <c r="N1" s="2"/>
    </row>
    <row r="2" spans="1:10" ht="12.75">
      <c r="A2" s="7" t="s">
        <v>2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7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>
      <c r="A4" s="7"/>
      <c r="B4" s="4"/>
      <c r="C4" s="4"/>
      <c r="D4" s="4"/>
      <c r="E4" s="4"/>
      <c r="F4" s="4"/>
      <c r="G4" s="4"/>
      <c r="H4" s="4"/>
      <c r="I4" s="4"/>
      <c r="J4" s="4"/>
    </row>
    <row r="5" spans="1:14" ht="18.75" customHeight="1" thickBot="1">
      <c r="A5" s="24" t="s">
        <v>0</v>
      </c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6"/>
      <c r="L5" s="36"/>
      <c r="M5" s="37"/>
      <c r="N5" s="44" t="s">
        <v>120</v>
      </c>
    </row>
    <row r="6" spans="1:14" ht="23.25" thickBot="1">
      <c r="A6" s="25"/>
      <c r="B6" s="43" t="s">
        <v>12</v>
      </c>
      <c r="C6" s="31" t="s">
        <v>43</v>
      </c>
      <c r="D6" s="31" t="s">
        <v>44</v>
      </c>
      <c r="E6" s="31" t="s">
        <v>26</v>
      </c>
      <c r="F6" s="31" t="s">
        <v>13</v>
      </c>
      <c r="G6" s="31" t="s">
        <v>11</v>
      </c>
      <c r="H6" s="31" t="s">
        <v>42</v>
      </c>
      <c r="I6" s="32" t="s">
        <v>106</v>
      </c>
      <c r="J6" s="38"/>
      <c r="K6" s="38"/>
      <c r="L6" s="38"/>
      <c r="M6" s="33"/>
      <c r="N6" s="41" t="s">
        <v>119</v>
      </c>
    </row>
    <row r="7" spans="1:14" ht="12.75">
      <c r="A7" s="89" t="s">
        <v>7</v>
      </c>
      <c r="B7" s="19" t="s">
        <v>14</v>
      </c>
      <c r="C7" s="26" t="s">
        <v>15</v>
      </c>
      <c r="D7" s="26" t="s">
        <v>45</v>
      </c>
      <c r="E7" s="26" t="s">
        <v>25</v>
      </c>
      <c r="F7" s="26" t="s">
        <v>20</v>
      </c>
      <c r="G7" s="26" t="s">
        <v>22</v>
      </c>
      <c r="H7" s="26" t="s">
        <v>24</v>
      </c>
      <c r="I7" s="27" t="s">
        <v>155</v>
      </c>
      <c r="J7" s="18"/>
      <c r="K7" s="18"/>
      <c r="L7" s="18"/>
      <c r="M7" s="18"/>
      <c r="N7" s="92">
        <v>255</v>
      </c>
    </row>
    <row r="8" spans="1:14" ht="12.75">
      <c r="A8" s="90" t="s">
        <v>109</v>
      </c>
      <c r="B8" s="17" t="s">
        <v>14</v>
      </c>
      <c r="C8" s="14" t="s">
        <v>16</v>
      </c>
      <c r="D8" s="14" t="s">
        <v>45</v>
      </c>
      <c r="E8" s="14" t="s">
        <v>27</v>
      </c>
      <c r="F8" s="14" t="s">
        <v>20</v>
      </c>
      <c r="G8" s="14" t="s">
        <v>22</v>
      </c>
      <c r="H8" s="14" t="s">
        <v>32</v>
      </c>
      <c r="I8" s="15" t="s">
        <v>156</v>
      </c>
      <c r="J8" s="16"/>
      <c r="K8" s="16"/>
      <c r="L8" s="16"/>
      <c r="M8" s="16"/>
      <c r="N8" s="93">
        <v>278</v>
      </c>
    </row>
    <row r="9" spans="1:14" ht="12.75">
      <c r="A9" s="90" t="s">
        <v>109</v>
      </c>
      <c r="B9" s="17" t="s">
        <v>14</v>
      </c>
      <c r="C9" s="14" t="s">
        <v>15</v>
      </c>
      <c r="D9" s="14" t="s">
        <v>45</v>
      </c>
      <c r="E9" s="14" t="s">
        <v>25</v>
      </c>
      <c r="F9" s="14" t="s">
        <v>20</v>
      </c>
      <c r="G9" s="14" t="s">
        <v>22</v>
      </c>
      <c r="H9" s="14" t="s">
        <v>33</v>
      </c>
      <c r="I9" s="15" t="s">
        <v>157</v>
      </c>
      <c r="J9" s="16"/>
      <c r="K9" s="16"/>
      <c r="L9" s="16"/>
      <c r="M9" s="16"/>
      <c r="N9" s="93">
        <v>281</v>
      </c>
    </row>
    <row r="10" spans="1:14" ht="12.75">
      <c r="A10" s="90" t="s">
        <v>8</v>
      </c>
      <c r="B10" s="17" t="s">
        <v>14</v>
      </c>
      <c r="C10" s="14" t="s">
        <v>16</v>
      </c>
      <c r="D10" s="14" t="s">
        <v>45</v>
      </c>
      <c r="E10" s="14" t="s">
        <v>27</v>
      </c>
      <c r="F10" s="14" t="s">
        <v>20</v>
      </c>
      <c r="G10" s="14" t="s">
        <v>22</v>
      </c>
      <c r="H10" s="14" t="s">
        <v>24</v>
      </c>
      <c r="I10" s="15" t="s">
        <v>155</v>
      </c>
      <c r="J10" s="16"/>
      <c r="K10" s="16"/>
      <c r="L10" s="16"/>
      <c r="M10" s="16"/>
      <c r="N10" s="93">
        <v>281</v>
      </c>
    </row>
    <row r="11" spans="1:14" ht="12.75">
      <c r="A11" s="90" t="s">
        <v>9</v>
      </c>
      <c r="B11" s="17" t="s">
        <v>14</v>
      </c>
      <c r="C11" s="14" t="s">
        <v>17</v>
      </c>
      <c r="D11" s="14" t="s">
        <v>45</v>
      </c>
      <c r="E11" s="14" t="s">
        <v>28</v>
      </c>
      <c r="F11" s="14" t="s">
        <v>20</v>
      </c>
      <c r="G11" s="14" t="s">
        <v>22</v>
      </c>
      <c r="H11" s="14" t="s">
        <v>24</v>
      </c>
      <c r="I11" s="15" t="s">
        <v>158</v>
      </c>
      <c r="J11" s="16"/>
      <c r="K11" s="16"/>
      <c r="L11" s="16"/>
      <c r="M11" s="16"/>
      <c r="N11" s="93">
        <v>322</v>
      </c>
    </row>
    <row r="12" spans="1:14" ht="12.75">
      <c r="A12" s="90">
        <v>433362</v>
      </c>
      <c r="B12" s="17" t="s">
        <v>14</v>
      </c>
      <c r="C12" s="14" t="s">
        <v>15</v>
      </c>
      <c r="D12" s="14" t="s">
        <v>46</v>
      </c>
      <c r="E12" s="14" t="s">
        <v>29</v>
      </c>
      <c r="F12" s="14" t="s">
        <v>21</v>
      </c>
      <c r="G12" s="14" t="s">
        <v>23</v>
      </c>
      <c r="H12" s="14" t="s">
        <v>34</v>
      </c>
      <c r="I12" s="15" t="s">
        <v>110</v>
      </c>
      <c r="J12" s="16"/>
      <c r="K12" s="16"/>
      <c r="L12" s="16"/>
      <c r="M12" s="16"/>
      <c r="N12" s="93">
        <v>294</v>
      </c>
    </row>
    <row r="13" spans="1:14" ht="12.75">
      <c r="A13" s="90" t="s">
        <v>107</v>
      </c>
      <c r="B13" s="17" t="s">
        <v>14</v>
      </c>
      <c r="C13" s="14" t="s">
        <v>15</v>
      </c>
      <c r="D13" s="14" t="s">
        <v>46</v>
      </c>
      <c r="E13" s="14" t="s">
        <v>30</v>
      </c>
      <c r="F13" s="14" t="s">
        <v>21</v>
      </c>
      <c r="G13" s="14" t="s">
        <v>23</v>
      </c>
      <c r="H13" s="14" t="s">
        <v>35</v>
      </c>
      <c r="I13" s="15" t="s">
        <v>111</v>
      </c>
      <c r="J13" s="16"/>
      <c r="K13" s="16"/>
      <c r="L13" s="16"/>
      <c r="M13" s="16"/>
      <c r="N13" s="93">
        <v>280</v>
      </c>
    </row>
    <row r="14" spans="1:14" ht="12.75">
      <c r="A14" s="90" t="s">
        <v>10</v>
      </c>
      <c r="B14" s="17" t="s">
        <v>14</v>
      </c>
      <c r="C14" s="14" t="s">
        <v>15</v>
      </c>
      <c r="D14" s="14" t="s">
        <v>46</v>
      </c>
      <c r="E14" s="14" t="s">
        <v>31</v>
      </c>
      <c r="F14" s="14" t="s">
        <v>21</v>
      </c>
      <c r="G14" s="14" t="s">
        <v>23</v>
      </c>
      <c r="H14" s="14" t="s">
        <v>37</v>
      </c>
      <c r="I14" s="15" t="s">
        <v>110</v>
      </c>
      <c r="J14" s="16"/>
      <c r="K14" s="16"/>
      <c r="L14" s="16"/>
      <c r="M14" s="16"/>
      <c r="N14" s="93">
        <v>323</v>
      </c>
    </row>
    <row r="15" spans="1:14" ht="12.75">
      <c r="A15" s="90" t="s">
        <v>36</v>
      </c>
      <c r="B15" s="17" t="s">
        <v>14</v>
      </c>
      <c r="C15" s="14" t="s">
        <v>15</v>
      </c>
      <c r="D15" s="14" t="s">
        <v>46</v>
      </c>
      <c r="E15" s="14" t="s">
        <v>38</v>
      </c>
      <c r="F15" s="14" t="s">
        <v>20</v>
      </c>
      <c r="G15" s="14" t="s">
        <v>39</v>
      </c>
      <c r="H15" s="14" t="s">
        <v>37</v>
      </c>
      <c r="I15" s="15" t="s">
        <v>112</v>
      </c>
      <c r="J15" s="16"/>
      <c r="K15" s="16"/>
      <c r="L15" s="16"/>
      <c r="M15" s="16"/>
      <c r="N15" s="93" t="s">
        <v>159</v>
      </c>
    </row>
    <row r="16" spans="1:14" ht="12.75">
      <c r="A16" s="90" t="s">
        <v>41</v>
      </c>
      <c r="B16" s="17" t="s">
        <v>47</v>
      </c>
      <c r="C16" s="14" t="s">
        <v>15</v>
      </c>
      <c r="D16" s="14" t="s">
        <v>46</v>
      </c>
      <c r="E16" s="14" t="s">
        <v>48</v>
      </c>
      <c r="F16" s="14" t="s">
        <v>20</v>
      </c>
      <c r="G16" s="14" t="s">
        <v>39</v>
      </c>
      <c r="H16" s="14" t="s">
        <v>49</v>
      </c>
      <c r="I16" s="15" t="s">
        <v>112</v>
      </c>
      <c r="J16" s="16"/>
      <c r="K16" s="16"/>
      <c r="L16" s="16"/>
      <c r="M16" s="16"/>
      <c r="N16" s="93"/>
    </row>
    <row r="17" spans="1:14" ht="12.75">
      <c r="A17" s="90" t="s">
        <v>108</v>
      </c>
      <c r="B17" s="17" t="s">
        <v>47</v>
      </c>
      <c r="C17" s="14" t="s">
        <v>15</v>
      </c>
      <c r="D17" s="14" t="s">
        <v>46</v>
      </c>
      <c r="E17" s="14" t="s">
        <v>50</v>
      </c>
      <c r="F17" s="14" t="s">
        <v>20</v>
      </c>
      <c r="G17" s="14" t="s">
        <v>39</v>
      </c>
      <c r="H17" s="14" t="s">
        <v>51</v>
      </c>
      <c r="I17" s="15" t="s">
        <v>122</v>
      </c>
      <c r="J17" s="16"/>
      <c r="K17" s="16"/>
      <c r="L17" s="16"/>
      <c r="M17" s="16"/>
      <c r="N17" s="93"/>
    </row>
    <row r="18" spans="1:14" ht="13.5" thickBot="1">
      <c r="A18" s="91" t="s">
        <v>52</v>
      </c>
      <c r="B18" s="23" t="s">
        <v>14</v>
      </c>
      <c r="C18" s="21" t="s">
        <v>15</v>
      </c>
      <c r="D18" s="21" t="s">
        <v>46</v>
      </c>
      <c r="E18" s="21" t="s">
        <v>53</v>
      </c>
      <c r="F18" s="21" t="s">
        <v>20</v>
      </c>
      <c r="G18" s="21" t="s">
        <v>54</v>
      </c>
      <c r="H18" s="21" t="s">
        <v>55</v>
      </c>
      <c r="I18" s="22" t="s">
        <v>118</v>
      </c>
      <c r="J18" s="42"/>
      <c r="K18" s="42"/>
      <c r="L18" s="42"/>
      <c r="M18" s="42"/>
      <c r="N18" s="9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O11" sqref="O11"/>
    </sheetView>
  </sheetViews>
  <sheetFormatPr defaultColWidth="9.00390625" defaultRowHeight="12.75"/>
  <cols>
    <col min="1" max="1" width="11.125" style="0" customWidth="1"/>
    <col min="2" max="2" width="4.25390625" style="0" customWidth="1"/>
    <col min="3" max="3" width="5.875" style="0" customWidth="1"/>
    <col min="4" max="4" width="4.375" style="0" customWidth="1"/>
    <col min="5" max="5" width="3.375" style="0" customWidth="1"/>
    <col min="6" max="6" width="3.625" style="0" customWidth="1"/>
    <col min="7" max="7" width="6.375" style="0" customWidth="1"/>
    <col min="8" max="8" width="7.375" style="0" customWidth="1"/>
    <col min="9" max="9" width="5.25390625" style="0" customWidth="1"/>
    <col min="10" max="10" width="5.625" style="0" customWidth="1"/>
    <col min="11" max="11" width="6.375" style="0" customWidth="1"/>
    <col min="12" max="12" width="7.00390625" style="0" customWidth="1"/>
    <col min="13" max="13" width="7.625" style="0" customWidth="1"/>
    <col min="14" max="14" width="6.75390625" style="0" customWidth="1"/>
  </cols>
  <sheetData>
    <row r="1" spans="1:14" ht="12.75">
      <c r="A1" s="6"/>
      <c r="B1" s="6"/>
      <c r="C1" s="6"/>
      <c r="D1" s="6"/>
      <c r="E1" s="6"/>
      <c r="F1" s="6"/>
      <c r="G1" s="6"/>
      <c r="H1" s="6"/>
      <c r="I1" s="6"/>
      <c r="J1" s="6"/>
      <c r="K1" s="2"/>
      <c r="L1" s="2"/>
      <c r="M1" s="2"/>
      <c r="N1" s="2"/>
    </row>
    <row r="2" spans="1:10" ht="12.75">
      <c r="A2" s="7" t="s">
        <v>2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7" t="s">
        <v>121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>
      <c r="A4" s="7"/>
      <c r="B4" s="4"/>
      <c r="C4" s="4"/>
      <c r="D4" s="4"/>
      <c r="E4" s="4"/>
      <c r="F4" s="4"/>
      <c r="G4" s="4"/>
      <c r="H4" s="4"/>
      <c r="I4" s="4"/>
      <c r="J4" s="4"/>
    </row>
    <row r="5" spans="1:14" ht="18.75" customHeight="1" thickBot="1">
      <c r="A5" s="28" t="s">
        <v>0</v>
      </c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6"/>
      <c r="L5" s="36"/>
      <c r="M5" s="36"/>
      <c r="N5" s="40" t="s">
        <v>120</v>
      </c>
    </row>
    <row r="6" spans="1:14" ht="23.25" thickBot="1">
      <c r="A6" s="29"/>
      <c r="B6" s="30" t="s">
        <v>12</v>
      </c>
      <c r="C6" s="31" t="s">
        <v>43</v>
      </c>
      <c r="D6" s="31" t="s">
        <v>44</v>
      </c>
      <c r="E6" s="31" t="s">
        <v>26</v>
      </c>
      <c r="F6" s="31" t="s">
        <v>13</v>
      </c>
      <c r="G6" s="31" t="s">
        <v>11</v>
      </c>
      <c r="H6" s="31" t="s">
        <v>42</v>
      </c>
      <c r="I6" s="31" t="s">
        <v>19</v>
      </c>
      <c r="J6" s="31" t="s">
        <v>18</v>
      </c>
      <c r="K6" s="31" t="s">
        <v>113</v>
      </c>
      <c r="L6" s="32" t="s">
        <v>114</v>
      </c>
      <c r="M6" s="38"/>
      <c r="N6" s="39" t="s">
        <v>119</v>
      </c>
    </row>
    <row r="7" spans="1:14" ht="12.75">
      <c r="A7" s="89" t="s">
        <v>56</v>
      </c>
      <c r="B7" s="19" t="s">
        <v>14</v>
      </c>
      <c r="C7" s="26" t="s">
        <v>15</v>
      </c>
      <c r="D7" s="26" t="s">
        <v>45</v>
      </c>
      <c r="E7" s="26" t="s">
        <v>15</v>
      </c>
      <c r="F7" s="26" t="s">
        <v>20</v>
      </c>
      <c r="G7" s="26" t="s">
        <v>22</v>
      </c>
      <c r="H7" s="26" t="s">
        <v>57</v>
      </c>
      <c r="I7" s="26" t="s">
        <v>58</v>
      </c>
      <c r="J7" s="26" t="s">
        <v>59</v>
      </c>
      <c r="K7" s="26" t="s">
        <v>60</v>
      </c>
      <c r="L7" s="27" t="s">
        <v>161</v>
      </c>
      <c r="M7" s="18"/>
      <c r="N7" s="92">
        <v>274</v>
      </c>
    </row>
    <row r="8" spans="1:14" ht="12.75">
      <c r="A8" s="90" t="s">
        <v>109</v>
      </c>
      <c r="B8" s="17" t="s">
        <v>14</v>
      </c>
      <c r="C8" s="14" t="s">
        <v>15</v>
      </c>
      <c r="D8" s="14" t="s">
        <v>45</v>
      </c>
      <c r="E8" s="14" t="s">
        <v>15</v>
      </c>
      <c r="F8" s="14" t="s">
        <v>20</v>
      </c>
      <c r="G8" s="14" t="s">
        <v>22</v>
      </c>
      <c r="H8" s="14" t="s">
        <v>65</v>
      </c>
      <c r="I8" s="14" t="s">
        <v>64</v>
      </c>
      <c r="J8" s="14" t="s">
        <v>59</v>
      </c>
      <c r="K8" s="14" t="s">
        <v>60</v>
      </c>
      <c r="L8" s="15" t="s">
        <v>162</v>
      </c>
      <c r="M8" s="16"/>
      <c r="N8" s="93">
        <v>317</v>
      </c>
    </row>
    <row r="9" spans="1:14" ht="12.75">
      <c r="A9" s="90" t="s">
        <v>109</v>
      </c>
      <c r="B9" s="17" t="s">
        <v>14</v>
      </c>
      <c r="C9" s="14" t="s">
        <v>15</v>
      </c>
      <c r="D9" s="14" t="s">
        <v>45</v>
      </c>
      <c r="E9" s="14" t="s">
        <v>15</v>
      </c>
      <c r="F9" s="14" t="s">
        <v>20</v>
      </c>
      <c r="G9" s="14" t="s">
        <v>22</v>
      </c>
      <c r="H9" s="14" t="s">
        <v>66</v>
      </c>
      <c r="I9" s="14" t="s">
        <v>64</v>
      </c>
      <c r="J9" s="14" t="s">
        <v>59</v>
      </c>
      <c r="K9" s="14" t="s">
        <v>60</v>
      </c>
      <c r="L9" s="15" t="s">
        <v>163</v>
      </c>
      <c r="M9" s="16"/>
      <c r="N9" s="93">
        <v>324</v>
      </c>
    </row>
    <row r="10" spans="1:14" ht="12.75">
      <c r="A10" s="90" t="s">
        <v>61</v>
      </c>
      <c r="B10" s="17" t="s">
        <v>14</v>
      </c>
      <c r="C10" s="14" t="s">
        <v>16</v>
      </c>
      <c r="D10" s="14" t="s">
        <v>45</v>
      </c>
      <c r="E10" s="14" t="s">
        <v>15</v>
      </c>
      <c r="F10" s="14" t="s">
        <v>20</v>
      </c>
      <c r="G10" s="14" t="s">
        <v>22</v>
      </c>
      <c r="H10" s="14" t="s">
        <v>57</v>
      </c>
      <c r="I10" s="14" t="s">
        <v>62</v>
      </c>
      <c r="J10" s="14" t="s">
        <v>63</v>
      </c>
      <c r="K10" s="14" t="s">
        <v>60</v>
      </c>
      <c r="L10" s="15" t="s">
        <v>161</v>
      </c>
      <c r="M10" s="16"/>
      <c r="N10" s="93">
        <v>308</v>
      </c>
    </row>
    <row r="11" spans="1:14" ht="12.75">
      <c r="A11" s="90" t="s">
        <v>67</v>
      </c>
      <c r="B11" s="17" t="s">
        <v>14</v>
      </c>
      <c r="C11" s="14" t="s">
        <v>17</v>
      </c>
      <c r="D11" s="14" t="s">
        <v>45</v>
      </c>
      <c r="E11" s="14" t="s">
        <v>15</v>
      </c>
      <c r="F11" s="14" t="s">
        <v>20</v>
      </c>
      <c r="G11" s="14" t="s">
        <v>22</v>
      </c>
      <c r="H11" s="14" t="s">
        <v>57</v>
      </c>
      <c r="I11" s="14" t="s">
        <v>58</v>
      </c>
      <c r="J11" s="14" t="s">
        <v>59</v>
      </c>
      <c r="K11" s="14" t="s">
        <v>60</v>
      </c>
      <c r="L11" s="15" t="s">
        <v>161</v>
      </c>
      <c r="M11" s="16"/>
      <c r="N11" s="93">
        <v>335</v>
      </c>
    </row>
    <row r="12" spans="1:14" ht="12.75">
      <c r="A12" s="90" t="s">
        <v>68</v>
      </c>
      <c r="B12" s="17" t="s">
        <v>14</v>
      </c>
      <c r="C12" s="14" t="s">
        <v>15</v>
      </c>
      <c r="D12" s="14" t="s">
        <v>46</v>
      </c>
      <c r="E12" s="14" t="s">
        <v>101</v>
      </c>
      <c r="F12" s="14" t="s">
        <v>21</v>
      </c>
      <c r="G12" s="14" t="s">
        <v>23</v>
      </c>
      <c r="H12" s="14" t="s">
        <v>75</v>
      </c>
      <c r="I12" s="14" t="s">
        <v>76</v>
      </c>
      <c r="J12" s="14" t="s">
        <v>77</v>
      </c>
      <c r="K12" s="14" t="s">
        <v>78</v>
      </c>
      <c r="L12" s="15" t="s">
        <v>115</v>
      </c>
      <c r="M12" s="16"/>
      <c r="N12" s="93">
        <v>300</v>
      </c>
    </row>
    <row r="13" spans="1:14" ht="12.75">
      <c r="A13" s="90" t="s">
        <v>69</v>
      </c>
      <c r="B13" s="17" t="s">
        <v>14</v>
      </c>
      <c r="C13" s="14" t="s">
        <v>15</v>
      </c>
      <c r="D13" s="14" t="s">
        <v>46</v>
      </c>
      <c r="E13" s="14" t="s">
        <v>102</v>
      </c>
      <c r="F13" s="14" t="s">
        <v>21</v>
      </c>
      <c r="G13" s="14" t="s">
        <v>23</v>
      </c>
      <c r="H13" s="14" t="s">
        <v>80</v>
      </c>
      <c r="I13" s="14" t="s">
        <v>81</v>
      </c>
      <c r="J13" s="14" t="s">
        <v>77</v>
      </c>
      <c r="K13" s="14" t="s">
        <v>78</v>
      </c>
      <c r="L13" s="15" t="s">
        <v>115</v>
      </c>
      <c r="M13" s="16"/>
      <c r="N13" s="93">
        <v>327</v>
      </c>
    </row>
    <row r="14" spans="1:14" ht="12.75">
      <c r="A14" s="90" t="s">
        <v>70</v>
      </c>
      <c r="B14" s="17" t="s">
        <v>14</v>
      </c>
      <c r="C14" s="14" t="s">
        <v>15</v>
      </c>
      <c r="D14" s="14" t="s">
        <v>46</v>
      </c>
      <c r="E14" s="14" t="s">
        <v>38</v>
      </c>
      <c r="F14" s="14" t="s">
        <v>20</v>
      </c>
      <c r="G14" s="14" t="s">
        <v>40</v>
      </c>
      <c r="H14" s="14" t="s">
        <v>80</v>
      </c>
      <c r="I14" s="14" t="s">
        <v>76</v>
      </c>
      <c r="J14" s="14" t="s">
        <v>77</v>
      </c>
      <c r="K14" s="14" t="s">
        <v>78</v>
      </c>
      <c r="L14" s="15" t="s">
        <v>116</v>
      </c>
      <c r="M14" s="16"/>
      <c r="N14" s="93" t="s">
        <v>159</v>
      </c>
    </row>
    <row r="15" spans="1:14" ht="12.75">
      <c r="A15" s="90" t="s">
        <v>71</v>
      </c>
      <c r="B15" s="17" t="s">
        <v>47</v>
      </c>
      <c r="C15" s="14" t="s">
        <v>15</v>
      </c>
      <c r="D15" s="14" t="s">
        <v>46</v>
      </c>
      <c r="E15" s="14" t="s">
        <v>48</v>
      </c>
      <c r="F15" s="14" t="s">
        <v>20</v>
      </c>
      <c r="G15" s="14" t="s">
        <v>40</v>
      </c>
      <c r="H15" s="14" t="s">
        <v>82</v>
      </c>
      <c r="I15" s="14" t="s">
        <v>83</v>
      </c>
      <c r="J15" s="14" t="s">
        <v>77</v>
      </c>
      <c r="K15" s="14" t="s">
        <v>78</v>
      </c>
      <c r="L15" s="15" t="s">
        <v>116</v>
      </c>
      <c r="M15" s="16"/>
      <c r="N15" s="93" t="s">
        <v>159</v>
      </c>
    </row>
    <row r="16" spans="1:14" ht="13.5" thickBot="1">
      <c r="A16" s="91" t="s">
        <v>72</v>
      </c>
      <c r="B16" s="23" t="s">
        <v>14</v>
      </c>
      <c r="C16" s="21" t="s">
        <v>15</v>
      </c>
      <c r="D16" s="21" t="s">
        <v>46</v>
      </c>
      <c r="E16" s="21" t="s">
        <v>38</v>
      </c>
      <c r="F16" s="21" t="s">
        <v>20</v>
      </c>
      <c r="G16" s="21" t="s">
        <v>54</v>
      </c>
      <c r="H16" s="21" t="s">
        <v>80</v>
      </c>
      <c r="I16" s="21" t="s">
        <v>76</v>
      </c>
      <c r="J16" s="21" t="s">
        <v>77</v>
      </c>
      <c r="K16" s="21" t="s">
        <v>60</v>
      </c>
      <c r="L16" s="22" t="s">
        <v>117</v>
      </c>
      <c r="M16" s="42"/>
      <c r="N16" s="94" t="s">
        <v>159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8"/>
  <sheetViews>
    <sheetView showGridLines="0" workbookViewId="0" topLeftCell="A54">
      <selection activeCell="P68" sqref="P68"/>
    </sheetView>
  </sheetViews>
  <sheetFormatPr defaultColWidth="9.00390625" defaultRowHeight="12.75"/>
  <cols>
    <col min="1" max="1" width="11.125" style="0" customWidth="1"/>
    <col min="2" max="2" width="4.25390625" style="0" customWidth="1"/>
    <col min="3" max="3" width="5.875" style="0" customWidth="1"/>
    <col min="4" max="4" width="4.375" style="0" customWidth="1"/>
    <col min="5" max="5" width="3.375" style="0" customWidth="1"/>
    <col min="6" max="6" width="3.625" style="0" customWidth="1"/>
    <col min="7" max="7" width="6.375" style="0" customWidth="1"/>
    <col min="8" max="8" width="7.375" style="0" customWidth="1"/>
    <col min="9" max="9" width="5.25390625" style="0" customWidth="1"/>
    <col min="10" max="10" width="5.625" style="0" customWidth="1"/>
    <col min="11" max="11" width="6.375" style="0" customWidth="1"/>
    <col min="12" max="12" width="7.00390625" style="0" customWidth="1"/>
    <col min="13" max="13" width="7.625" style="0" customWidth="1"/>
    <col min="14" max="14" width="6.75390625" style="0" customWidth="1"/>
  </cols>
  <sheetData>
    <row r="1" spans="1:14" ht="12.75">
      <c r="A1" s="6"/>
      <c r="B1" s="6"/>
      <c r="C1" s="6"/>
      <c r="D1" s="6"/>
      <c r="E1" s="6"/>
      <c r="F1" s="6"/>
      <c r="G1" s="6"/>
      <c r="H1" s="6"/>
      <c r="I1" s="6"/>
      <c r="J1" s="6"/>
      <c r="K1" s="2"/>
      <c r="L1" s="2"/>
      <c r="M1" s="2"/>
      <c r="N1" s="2"/>
    </row>
    <row r="2" spans="1:10" ht="12.75">
      <c r="A2" s="7" t="s">
        <v>2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7" t="s">
        <v>124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>
      <c r="A4" s="7"/>
      <c r="B4" s="4"/>
      <c r="C4" s="4"/>
      <c r="D4" s="4"/>
      <c r="E4" s="4"/>
      <c r="F4" s="4"/>
      <c r="G4" s="4"/>
      <c r="H4" s="4"/>
      <c r="I4" s="4"/>
      <c r="J4" s="4"/>
    </row>
    <row r="5" spans="1:14" ht="13.5" thickBot="1">
      <c r="A5" s="24" t="s">
        <v>0</v>
      </c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6"/>
      <c r="L5" s="36"/>
      <c r="M5" s="37"/>
      <c r="N5" s="40" t="s">
        <v>120</v>
      </c>
    </row>
    <row r="6" spans="1:14" ht="23.25" thickBot="1">
      <c r="A6" s="25"/>
      <c r="B6" s="43" t="s">
        <v>12</v>
      </c>
      <c r="C6" s="31" t="s">
        <v>43</v>
      </c>
      <c r="D6" s="31" t="s">
        <v>44</v>
      </c>
      <c r="E6" s="31" t="s">
        <v>26</v>
      </c>
      <c r="F6" s="31" t="s">
        <v>13</v>
      </c>
      <c r="G6" s="31" t="s">
        <v>11</v>
      </c>
      <c r="H6" s="31" t="s">
        <v>103</v>
      </c>
      <c r="I6" s="31" t="s">
        <v>19</v>
      </c>
      <c r="J6" s="31" t="s">
        <v>18</v>
      </c>
      <c r="K6" s="31" t="s">
        <v>79</v>
      </c>
      <c r="L6" s="31" t="s">
        <v>73</v>
      </c>
      <c r="M6" s="47" t="s">
        <v>74</v>
      </c>
      <c r="N6" s="71" t="s">
        <v>119</v>
      </c>
    </row>
    <row r="7" spans="1:14" ht="12.75">
      <c r="A7" s="89" t="s">
        <v>7</v>
      </c>
      <c r="B7" s="19" t="s">
        <v>14</v>
      </c>
      <c r="C7" s="26" t="s">
        <v>15</v>
      </c>
      <c r="D7" s="26" t="s">
        <v>45</v>
      </c>
      <c r="E7" s="26" t="s">
        <v>15</v>
      </c>
      <c r="F7" s="26" t="s">
        <v>20</v>
      </c>
      <c r="G7" s="26" t="s">
        <v>22</v>
      </c>
      <c r="H7" s="26" t="s">
        <v>91</v>
      </c>
      <c r="I7" s="26" t="s">
        <v>92</v>
      </c>
      <c r="J7" s="26" t="s">
        <v>93</v>
      </c>
      <c r="K7" s="26" t="s">
        <v>85</v>
      </c>
      <c r="L7" s="26" t="s">
        <v>89</v>
      </c>
      <c r="M7" s="45" t="s">
        <v>90</v>
      </c>
      <c r="N7" s="92">
        <v>288</v>
      </c>
    </row>
    <row r="8" spans="1:14" ht="12.75">
      <c r="A8" s="90" t="s">
        <v>7</v>
      </c>
      <c r="B8" s="17" t="s">
        <v>14</v>
      </c>
      <c r="C8" s="14" t="s">
        <v>15</v>
      </c>
      <c r="D8" s="14" t="s">
        <v>45</v>
      </c>
      <c r="E8" s="14" t="s">
        <v>15</v>
      </c>
      <c r="F8" s="14" t="s">
        <v>20</v>
      </c>
      <c r="G8" s="14" t="s">
        <v>22</v>
      </c>
      <c r="H8" s="14" t="s">
        <v>91</v>
      </c>
      <c r="I8" s="14" t="s">
        <v>92</v>
      </c>
      <c r="J8" s="14" t="s">
        <v>93</v>
      </c>
      <c r="K8" s="14" t="s">
        <v>86</v>
      </c>
      <c r="L8" s="14" t="s">
        <v>94</v>
      </c>
      <c r="M8" s="20" t="s">
        <v>90</v>
      </c>
      <c r="N8" s="93">
        <v>296</v>
      </c>
    </row>
    <row r="9" spans="1:14" ht="12.75">
      <c r="A9" s="90" t="s">
        <v>7</v>
      </c>
      <c r="B9" s="17" t="s">
        <v>14</v>
      </c>
      <c r="C9" s="14" t="s">
        <v>15</v>
      </c>
      <c r="D9" s="14" t="s">
        <v>45</v>
      </c>
      <c r="E9" s="14" t="s">
        <v>15</v>
      </c>
      <c r="F9" s="14" t="s">
        <v>20</v>
      </c>
      <c r="G9" s="14" t="s">
        <v>22</v>
      </c>
      <c r="H9" s="14" t="s">
        <v>91</v>
      </c>
      <c r="I9" s="14" t="s">
        <v>92</v>
      </c>
      <c r="J9" s="14" t="s">
        <v>93</v>
      </c>
      <c r="K9" s="14" t="s">
        <v>85</v>
      </c>
      <c r="L9" s="14" t="s">
        <v>87</v>
      </c>
      <c r="M9" s="20" t="s">
        <v>90</v>
      </c>
      <c r="N9" s="93">
        <v>291</v>
      </c>
    </row>
    <row r="10" spans="1:14" ht="12.75">
      <c r="A10" s="90" t="s">
        <v>7</v>
      </c>
      <c r="B10" s="17" t="s">
        <v>14</v>
      </c>
      <c r="C10" s="14" t="s">
        <v>15</v>
      </c>
      <c r="D10" s="14" t="s">
        <v>45</v>
      </c>
      <c r="E10" s="14" t="s">
        <v>15</v>
      </c>
      <c r="F10" s="14" t="s">
        <v>20</v>
      </c>
      <c r="G10" s="14" t="s">
        <v>22</v>
      </c>
      <c r="H10" s="14" t="s">
        <v>91</v>
      </c>
      <c r="I10" s="14" t="s">
        <v>92</v>
      </c>
      <c r="J10" s="14" t="s">
        <v>93</v>
      </c>
      <c r="K10" s="14" t="s">
        <v>86</v>
      </c>
      <c r="L10" s="14" t="s">
        <v>95</v>
      </c>
      <c r="M10" s="20" t="s">
        <v>90</v>
      </c>
      <c r="N10" s="93">
        <v>301</v>
      </c>
    </row>
    <row r="11" spans="1:14" ht="12.75">
      <c r="A11" s="90" t="s">
        <v>7</v>
      </c>
      <c r="B11" s="17" t="s">
        <v>14</v>
      </c>
      <c r="C11" s="14" t="s">
        <v>15</v>
      </c>
      <c r="D11" s="14" t="s">
        <v>45</v>
      </c>
      <c r="E11" s="14" t="s">
        <v>15</v>
      </c>
      <c r="F11" s="14" t="s">
        <v>20</v>
      </c>
      <c r="G11" s="14" t="s">
        <v>22</v>
      </c>
      <c r="H11" s="14" t="s">
        <v>91</v>
      </c>
      <c r="I11" s="14" t="s">
        <v>92</v>
      </c>
      <c r="J11" s="14" t="s">
        <v>93</v>
      </c>
      <c r="K11" s="14" t="s">
        <v>85</v>
      </c>
      <c r="L11" s="14" t="s">
        <v>88</v>
      </c>
      <c r="M11" s="20" t="s">
        <v>90</v>
      </c>
      <c r="N11" s="93">
        <v>295</v>
      </c>
    </row>
    <row r="12" spans="1:14" ht="12.75">
      <c r="A12" s="90" t="s">
        <v>7</v>
      </c>
      <c r="B12" s="17" t="s">
        <v>14</v>
      </c>
      <c r="C12" s="14" t="s">
        <v>15</v>
      </c>
      <c r="D12" s="14" t="s">
        <v>45</v>
      </c>
      <c r="E12" s="14" t="s">
        <v>15</v>
      </c>
      <c r="F12" s="14" t="s">
        <v>20</v>
      </c>
      <c r="G12" s="14" t="s">
        <v>22</v>
      </c>
      <c r="H12" s="14" t="s">
        <v>91</v>
      </c>
      <c r="I12" s="14" t="s">
        <v>92</v>
      </c>
      <c r="J12" s="14" t="s">
        <v>93</v>
      </c>
      <c r="K12" s="14" t="s">
        <v>86</v>
      </c>
      <c r="L12" s="14" t="s">
        <v>96</v>
      </c>
      <c r="M12" s="20" t="s">
        <v>90</v>
      </c>
      <c r="N12" s="93">
        <v>303</v>
      </c>
    </row>
    <row r="13" spans="1:14" ht="12.75">
      <c r="A13" s="90" t="s">
        <v>7</v>
      </c>
      <c r="B13" s="17" t="s">
        <v>14</v>
      </c>
      <c r="C13" s="14" t="s">
        <v>15</v>
      </c>
      <c r="D13" s="14" t="s">
        <v>45</v>
      </c>
      <c r="E13" s="14" t="s">
        <v>15</v>
      </c>
      <c r="F13" s="14" t="s">
        <v>20</v>
      </c>
      <c r="G13" s="14" t="s">
        <v>22</v>
      </c>
      <c r="H13" s="14" t="s">
        <v>91</v>
      </c>
      <c r="I13" s="14" t="s">
        <v>92</v>
      </c>
      <c r="J13" s="14" t="s">
        <v>93</v>
      </c>
      <c r="K13" s="14" t="s">
        <v>86</v>
      </c>
      <c r="L13" s="14" t="s">
        <v>150</v>
      </c>
      <c r="M13" s="20" t="s">
        <v>125</v>
      </c>
      <c r="N13" s="93">
        <v>317</v>
      </c>
    </row>
    <row r="14" spans="1:14" ht="12.75">
      <c r="A14" s="90" t="s">
        <v>7</v>
      </c>
      <c r="B14" s="17" t="s">
        <v>14</v>
      </c>
      <c r="C14" s="14" t="s">
        <v>15</v>
      </c>
      <c r="D14" s="14" t="s">
        <v>45</v>
      </c>
      <c r="E14" s="14" t="s">
        <v>15</v>
      </c>
      <c r="F14" s="14" t="s">
        <v>20</v>
      </c>
      <c r="G14" s="14" t="s">
        <v>22</v>
      </c>
      <c r="H14" s="14" t="s">
        <v>99</v>
      </c>
      <c r="I14" s="14" t="s">
        <v>92</v>
      </c>
      <c r="J14" s="14" t="s">
        <v>93</v>
      </c>
      <c r="K14" s="14" t="s">
        <v>85</v>
      </c>
      <c r="L14" s="14" t="s">
        <v>89</v>
      </c>
      <c r="M14" s="20" t="s">
        <v>97</v>
      </c>
      <c r="N14" s="93">
        <v>285</v>
      </c>
    </row>
    <row r="15" spans="1:14" ht="12.75">
      <c r="A15" s="90" t="s">
        <v>7</v>
      </c>
      <c r="B15" s="17" t="s">
        <v>14</v>
      </c>
      <c r="C15" s="14" t="s">
        <v>15</v>
      </c>
      <c r="D15" s="14" t="s">
        <v>45</v>
      </c>
      <c r="E15" s="14" t="s">
        <v>15</v>
      </c>
      <c r="F15" s="14" t="s">
        <v>20</v>
      </c>
      <c r="G15" s="14" t="s">
        <v>22</v>
      </c>
      <c r="H15" s="14" t="s">
        <v>99</v>
      </c>
      <c r="I15" s="14" t="s">
        <v>92</v>
      </c>
      <c r="J15" s="14" t="s">
        <v>93</v>
      </c>
      <c r="K15" s="14" t="s">
        <v>86</v>
      </c>
      <c r="L15" s="14" t="s">
        <v>94</v>
      </c>
      <c r="M15" s="20" t="s">
        <v>97</v>
      </c>
      <c r="N15" s="93">
        <v>295</v>
      </c>
    </row>
    <row r="16" spans="1:14" ht="12.75">
      <c r="A16" s="90" t="s">
        <v>7</v>
      </c>
      <c r="B16" s="17" t="s">
        <v>14</v>
      </c>
      <c r="C16" s="14" t="s">
        <v>15</v>
      </c>
      <c r="D16" s="14" t="s">
        <v>45</v>
      </c>
      <c r="E16" s="14" t="s">
        <v>15</v>
      </c>
      <c r="F16" s="14" t="s">
        <v>20</v>
      </c>
      <c r="G16" s="14" t="s">
        <v>22</v>
      </c>
      <c r="H16" s="14" t="s">
        <v>98</v>
      </c>
      <c r="I16" s="14" t="s">
        <v>92</v>
      </c>
      <c r="J16" s="14" t="s">
        <v>93</v>
      </c>
      <c r="K16" s="14" t="s">
        <v>85</v>
      </c>
      <c r="L16" s="14" t="s">
        <v>89</v>
      </c>
      <c r="M16" s="20" t="s">
        <v>123</v>
      </c>
      <c r="N16" s="93">
        <v>284</v>
      </c>
    </row>
    <row r="17" spans="1:14" ht="12.75">
      <c r="A17" s="90" t="s">
        <v>7</v>
      </c>
      <c r="B17" s="17" t="s">
        <v>14</v>
      </c>
      <c r="C17" s="14" t="s">
        <v>15</v>
      </c>
      <c r="D17" s="14" t="s">
        <v>45</v>
      </c>
      <c r="E17" s="14" t="s">
        <v>15</v>
      </c>
      <c r="F17" s="14" t="s">
        <v>20</v>
      </c>
      <c r="G17" s="14" t="s">
        <v>22</v>
      </c>
      <c r="H17" s="14" t="s">
        <v>98</v>
      </c>
      <c r="I17" s="14" t="s">
        <v>92</v>
      </c>
      <c r="J17" s="14" t="s">
        <v>93</v>
      </c>
      <c r="K17" s="14" t="s">
        <v>86</v>
      </c>
      <c r="L17" s="14" t="s">
        <v>100</v>
      </c>
      <c r="M17" s="20" t="s">
        <v>123</v>
      </c>
      <c r="N17" s="93">
        <v>294</v>
      </c>
    </row>
    <row r="18" spans="1:14" ht="12.75">
      <c r="A18" s="90" t="s">
        <v>8</v>
      </c>
      <c r="B18" s="17" t="s">
        <v>14</v>
      </c>
      <c r="C18" s="14" t="s">
        <v>16</v>
      </c>
      <c r="D18" s="14" t="s">
        <v>45</v>
      </c>
      <c r="E18" s="14" t="s">
        <v>27</v>
      </c>
      <c r="F18" s="14" t="s">
        <v>20</v>
      </c>
      <c r="G18" s="14" t="s">
        <v>22</v>
      </c>
      <c r="H18" s="14" t="s">
        <v>91</v>
      </c>
      <c r="I18" s="14" t="s">
        <v>92</v>
      </c>
      <c r="J18" s="14" t="s">
        <v>93</v>
      </c>
      <c r="K18" s="14" t="s">
        <v>85</v>
      </c>
      <c r="L18" s="14" t="s">
        <v>89</v>
      </c>
      <c r="M18" s="20" t="s">
        <v>90</v>
      </c>
      <c r="N18" s="93">
        <v>315</v>
      </c>
    </row>
    <row r="19" spans="1:14" ht="12.75">
      <c r="A19" s="90" t="s">
        <v>8</v>
      </c>
      <c r="B19" s="17" t="s">
        <v>14</v>
      </c>
      <c r="C19" s="14" t="s">
        <v>16</v>
      </c>
      <c r="D19" s="14" t="s">
        <v>45</v>
      </c>
      <c r="E19" s="14" t="s">
        <v>27</v>
      </c>
      <c r="F19" s="14" t="s">
        <v>20</v>
      </c>
      <c r="G19" s="14" t="s">
        <v>22</v>
      </c>
      <c r="H19" s="14" t="s">
        <v>91</v>
      </c>
      <c r="I19" s="14" t="s">
        <v>92</v>
      </c>
      <c r="J19" s="14" t="s">
        <v>93</v>
      </c>
      <c r="K19" s="14" t="s">
        <v>86</v>
      </c>
      <c r="L19" s="14" t="s">
        <v>94</v>
      </c>
      <c r="M19" s="20" t="s">
        <v>90</v>
      </c>
      <c r="N19" s="93">
        <v>324</v>
      </c>
    </row>
    <row r="20" spans="1:14" ht="12.75">
      <c r="A20" s="90" t="s">
        <v>8</v>
      </c>
      <c r="B20" s="17" t="s">
        <v>14</v>
      </c>
      <c r="C20" s="14" t="s">
        <v>16</v>
      </c>
      <c r="D20" s="14" t="s">
        <v>45</v>
      </c>
      <c r="E20" s="14" t="s">
        <v>27</v>
      </c>
      <c r="F20" s="14" t="s">
        <v>20</v>
      </c>
      <c r="G20" s="14" t="s">
        <v>22</v>
      </c>
      <c r="H20" s="14" t="s">
        <v>91</v>
      </c>
      <c r="I20" s="14" t="s">
        <v>92</v>
      </c>
      <c r="J20" s="14" t="s">
        <v>93</v>
      </c>
      <c r="K20" s="14" t="s">
        <v>85</v>
      </c>
      <c r="L20" s="14" t="s">
        <v>87</v>
      </c>
      <c r="M20" s="20" t="s">
        <v>90</v>
      </c>
      <c r="N20" s="93">
        <v>318</v>
      </c>
    </row>
    <row r="21" spans="1:14" ht="12.75">
      <c r="A21" s="90" t="s">
        <v>8</v>
      </c>
      <c r="B21" s="17" t="s">
        <v>14</v>
      </c>
      <c r="C21" s="14" t="s">
        <v>16</v>
      </c>
      <c r="D21" s="14" t="s">
        <v>45</v>
      </c>
      <c r="E21" s="14" t="s">
        <v>27</v>
      </c>
      <c r="F21" s="14" t="s">
        <v>20</v>
      </c>
      <c r="G21" s="14" t="s">
        <v>22</v>
      </c>
      <c r="H21" s="14" t="s">
        <v>91</v>
      </c>
      <c r="I21" s="14" t="s">
        <v>92</v>
      </c>
      <c r="J21" s="14" t="s">
        <v>93</v>
      </c>
      <c r="K21" s="14" t="s">
        <v>86</v>
      </c>
      <c r="L21" s="14" t="s">
        <v>95</v>
      </c>
      <c r="M21" s="20" t="s">
        <v>90</v>
      </c>
      <c r="N21" s="93">
        <v>328</v>
      </c>
    </row>
    <row r="22" spans="1:14" ht="12.75">
      <c r="A22" s="90" t="s">
        <v>8</v>
      </c>
      <c r="B22" s="17" t="s">
        <v>14</v>
      </c>
      <c r="C22" s="14" t="s">
        <v>16</v>
      </c>
      <c r="D22" s="14" t="s">
        <v>45</v>
      </c>
      <c r="E22" s="14" t="s">
        <v>27</v>
      </c>
      <c r="F22" s="14" t="s">
        <v>20</v>
      </c>
      <c r="G22" s="14" t="s">
        <v>22</v>
      </c>
      <c r="H22" s="14" t="s">
        <v>91</v>
      </c>
      <c r="I22" s="14" t="s">
        <v>92</v>
      </c>
      <c r="J22" s="14" t="s">
        <v>93</v>
      </c>
      <c r="K22" s="14" t="s">
        <v>85</v>
      </c>
      <c r="L22" s="14" t="s">
        <v>88</v>
      </c>
      <c r="M22" s="20" t="s">
        <v>90</v>
      </c>
      <c r="N22" s="93">
        <v>322</v>
      </c>
    </row>
    <row r="23" spans="1:14" ht="12.75">
      <c r="A23" s="90" t="s">
        <v>8</v>
      </c>
      <c r="B23" s="17" t="s">
        <v>14</v>
      </c>
      <c r="C23" s="14" t="s">
        <v>16</v>
      </c>
      <c r="D23" s="14" t="s">
        <v>45</v>
      </c>
      <c r="E23" s="14" t="s">
        <v>27</v>
      </c>
      <c r="F23" s="14" t="s">
        <v>20</v>
      </c>
      <c r="G23" s="14" t="s">
        <v>22</v>
      </c>
      <c r="H23" s="14" t="s">
        <v>91</v>
      </c>
      <c r="I23" s="14" t="s">
        <v>92</v>
      </c>
      <c r="J23" s="14" t="s">
        <v>93</v>
      </c>
      <c r="K23" s="14" t="s">
        <v>86</v>
      </c>
      <c r="L23" s="14" t="s">
        <v>96</v>
      </c>
      <c r="M23" s="20" t="s">
        <v>90</v>
      </c>
      <c r="N23" s="93">
        <v>330</v>
      </c>
    </row>
    <row r="24" spans="1:14" ht="12.75">
      <c r="A24" s="90" t="s">
        <v>8</v>
      </c>
      <c r="B24" s="17" t="s">
        <v>14</v>
      </c>
      <c r="C24" s="14" t="s">
        <v>16</v>
      </c>
      <c r="D24" s="14" t="s">
        <v>45</v>
      </c>
      <c r="E24" s="14" t="s">
        <v>27</v>
      </c>
      <c r="F24" s="14" t="s">
        <v>20</v>
      </c>
      <c r="G24" s="14" t="s">
        <v>22</v>
      </c>
      <c r="H24" s="14" t="s">
        <v>91</v>
      </c>
      <c r="I24" s="14" t="s">
        <v>92</v>
      </c>
      <c r="J24" s="14" t="s">
        <v>93</v>
      </c>
      <c r="K24" s="14" t="s">
        <v>86</v>
      </c>
      <c r="L24" s="14" t="s">
        <v>150</v>
      </c>
      <c r="M24" s="20" t="s">
        <v>90</v>
      </c>
      <c r="N24" s="93">
        <v>348</v>
      </c>
    </row>
    <row r="25" spans="1:14" ht="12.75">
      <c r="A25" s="90" t="s">
        <v>8</v>
      </c>
      <c r="B25" s="17" t="s">
        <v>14</v>
      </c>
      <c r="C25" s="14" t="s">
        <v>16</v>
      </c>
      <c r="D25" s="14" t="s">
        <v>45</v>
      </c>
      <c r="E25" s="14" t="s">
        <v>27</v>
      </c>
      <c r="F25" s="14" t="s">
        <v>20</v>
      </c>
      <c r="G25" s="14" t="s">
        <v>22</v>
      </c>
      <c r="H25" s="14" t="s">
        <v>99</v>
      </c>
      <c r="I25" s="14" t="s">
        <v>92</v>
      </c>
      <c r="J25" s="14" t="s">
        <v>93</v>
      </c>
      <c r="K25" s="14" t="s">
        <v>85</v>
      </c>
      <c r="L25" s="14" t="s">
        <v>89</v>
      </c>
      <c r="M25" s="20" t="s">
        <v>97</v>
      </c>
      <c r="N25" s="93">
        <v>314</v>
      </c>
    </row>
    <row r="26" spans="1:14" ht="12.75">
      <c r="A26" s="90" t="s">
        <v>8</v>
      </c>
      <c r="B26" s="17" t="s">
        <v>14</v>
      </c>
      <c r="C26" s="14" t="s">
        <v>16</v>
      </c>
      <c r="D26" s="14" t="s">
        <v>45</v>
      </c>
      <c r="E26" s="14" t="s">
        <v>27</v>
      </c>
      <c r="F26" s="14" t="s">
        <v>20</v>
      </c>
      <c r="G26" s="14" t="s">
        <v>22</v>
      </c>
      <c r="H26" s="14" t="s">
        <v>99</v>
      </c>
      <c r="I26" s="14" t="s">
        <v>92</v>
      </c>
      <c r="J26" s="14" t="s">
        <v>93</v>
      </c>
      <c r="K26" s="14" t="s">
        <v>86</v>
      </c>
      <c r="L26" s="14" t="s">
        <v>94</v>
      </c>
      <c r="M26" s="20" t="s">
        <v>97</v>
      </c>
      <c r="N26" s="93">
        <v>323</v>
      </c>
    </row>
    <row r="27" spans="1:14" ht="12.75">
      <c r="A27" s="90" t="s">
        <v>8</v>
      </c>
      <c r="B27" s="17" t="s">
        <v>14</v>
      </c>
      <c r="C27" s="14" t="s">
        <v>16</v>
      </c>
      <c r="D27" s="14" t="s">
        <v>45</v>
      </c>
      <c r="E27" s="14" t="s">
        <v>27</v>
      </c>
      <c r="F27" s="14" t="s">
        <v>20</v>
      </c>
      <c r="G27" s="14" t="s">
        <v>22</v>
      </c>
      <c r="H27" s="14" t="s">
        <v>98</v>
      </c>
      <c r="I27" s="14" t="s">
        <v>92</v>
      </c>
      <c r="J27" s="14" t="s">
        <v>93</v>
      </c>
      <c r="K27" s="14" t="s">
        <v>85</v>
      </c>
      <c r="L27" s="14" t="s">
        <v>89</v>
      </c>
      <c r="M27" s="20" t="s">
        <v>123</v>
      </c>
      <c r="N27" s="93">
        <v>313</v>
      </c>
    </row>
    <row r="28" spans="1:14" ht="12.75">
      <c r="A28" s="90" t="s">
        <v>8</v>
      </c>
      <c r="B28" s="17" t="s">
        <v>14</v>
      </c>
      <c r="C28" s="14" t="s">
        <v>16</v>
      </c>
      <c r="D28" s="14" t="s">
        <v>45</v>
      </c>
      <c r="E28" s="14" t="s">
        <v>27</v>
      </c>
      <c r="F28" s="14" t="s">
        <v>20</v>
      </c>
      <c r="G28" s="14" t="s">
        <v>22</v>
      </c>
      <c r="H28" s="14" t="s">
        <v>98</v>
      </c>
      <c r="I28" s="14" t="s">
        <v>92</v>
      </c>
      <c r="J28" s="14" t="s">
        <v>93</v>
      </c>
      <c r="K28" s="14" t="s">
        <v>86</v>
      </c>
      <c r="L28" s="14" t="s">
        <v>100</v>
      </c>
      <c r="M28" s="20" t="s">
        <v>123</v>
      </c>
      <c r="N28" s="93">
        <v>322</v>
      </c>
    </row>
    <row r="29" spans="1:14" ht="12.75">
      <c r="A29" s="90" t="s">
        <v>126</v>
      </c>
      <c r="B29" s="17" t="s">
        <v>14</v>
      </c>
      <c r="C29" s="14" t="s">
        <v>15</v>
      </c>
      <c r="D29" s="14" t="s">
        <v>45</v>
      </c>
      <c r="E29" s="14" t="s">
        <v>15</v>
      </c>
      <c r="F29" s="14" t="s">
        <v>20</v>
      </c>
      <c r="G29" s="14" t="s">
        <v>22</v>
      </c>
      <c r="H29" s="14" t="s">
        <v>65</v>
      </c>
      <c r="I29" s="14" t="s">
        <v>92</v>
      </c>
      <c r="J29" s="14" t="s">
        <v>93</v>
      </c>
      <c r="K29" s="14" t="s">
        <v>85</v>
      </c>
      <c r="L29" s="14" t="s">
        <v>89</v>
      </c>
      <c r="M29" s="20" t="s">
        <v>90</v>
      </c>
      <c r="N29" s="93">
        <v>311</v>
      </c>
    </row>
    <row r="30" spans="1:14" ht="12.75">
      <c r="A30" s="90" t="s">
        <v>126</v>
      </c>
      <c r="B30" s="17" t="s">
        <v>14</v>
      </c>
      <c r="C30" s="14" t="s">
        <v>15</v>
      </c>
      <c r="D30" s="14" t="s">
        <v>45</v>
      </c>
      <c r="E30" s="14" t="s">
        <v>15</v>
      </c>
      <c r="F30" s="14" t="s">
        <v>20</v>
      </c>
      <c r="G30" s="14" t="s">
        <v>22</v>
      </c>
      <c r="H30" s="14" t="s">
        <v>65</v>
      </c>
      <c r="I30" s="14" t="s">
        <v>92</v>
      </c>
      <c r="J30" s="14" t="s">
        <v>93</v>
      </c>
      <c r="K30" s="14" t="s">
        <v>86</v>
      </c>
      <c r="L30" s="14" t="s">
        <v>94</v>
      </c>
      <c r="M30" s="20" t="s">
        <v>90</v>
      </c>
      <c r="N30" s="93">
        <v>318</v>
      </c>
    </row>
    <row r="31" spans="1:14" ht="12.75">
      <c r="A31" s="90" t="s">
        <v>126</v>
      </c>
      <c r="B31" s="17" t="s">
        <v>14</v>
      </c>
      <c r="C31" s="14" t="s">
        <v>15</v>
      </c>
      <c r="D31" s="14" t="s">
        <v>45</v>
      </c>
      <c r="E31" s="14" t="s">
        <v>15</v>
      </c>
      <c r="F31" s="14" t="s">
        <v>20</v>
      </c>
      <c r="G31" s="14" t="s">
        <v>22</v>
      </c>
      <c r="H31" s="14" t="s">
        <v>65</v>
      </c>
      <c r="I31" s="14" t="s">
        <v>92</v>
      </c>
      <c r="J31" s="14" t="s">
        <v>93</v>
      </c>
      <c r="K31" s="14" t="s">
        <v>85</v>
      </c>
      <c r="L31" s="14" t="s">
        <v>87</v>
      </c>
      <c r="M31" s="20" t="s">
        <v>90</v>
      </c>
      <c r="N31" s="93">
        <v>314</v>
      </c>
    </row>
    <row r="32" spans="1:14" ht="12.75">
      <c r="A32" s="90" t="s">
        <v>126</v>
      </c>
      <c r="B32" s="17" t="s">
        <v>14</v>
      </c>
      <c r="C32" s="14" t="s">
        <v>15</v>
      </c>
      <c r="D32" s="14" t="s">
        <v>45</v>
      </c>
      <c r="E32" s="14" t="s">
        <v>15</v>
      </c>
      <c r="F32" s="14" t="s">
        <v>20</v>
      </c>
      <c r="G32" s="14" t="s">
        <v>22</v>
      </c>
      <c r="H32" s="14" t="s">
        <v>65</v>
      </c>
      <c r="I32" s="14" t="s">
        <v>92</v>
      </c>
      <c r="J32" s="14" t="s">
        <v>93</v>
      </c>
      <c r="K32" s="14" t="s">
        <v>86</v>
      </c>
      <c r="L32" s="14" t="s">
        <v>95</v>
      </c>
      <c r="M32" s="20" t="s">
        <v>90</v>
      </c>
      <c r="N32" s="93">
        <v>325</v>
      </c>
    </row>
    <row r="33" spans="1:14" ht="12.75">
      <c r="A33" s="90" t="s">
        <v>126</v>
      </c>
      <c r="B33" s="17" t="s">
        <v>14</v>
      </c>
      <c r="C33" s="14" t="s">
        <v>15</v>
      </c>
      <c r="D33" s="14" t="s">
        <v>45</v>
      </c>
      <c r="E33" s="14" t="s">
        <v>15</v>
      </c>
      <c r="F33" s="14" t="s">
        <v>20</v>
      </c>
      <c r="G33" s="14" t="s">
        <v>22</v>
      </c>
      <c r="H33" s="14" t="s">
        <v>65</v>
      </c>
      <c r="I33" s="14" t="s">
        <v>92</v>
      </c>
      <c r="J33" s="14" t="s">
        <v>93</v>
      </c>
      <c r="K33" s="14" t="s">
        <v>85</v>
      </c>
      <c r="L33" s="14" t="s">
        <v>88</v>
      </c>
      <c r="M33" s="20" t="s">
        <v>90</v>
      </c>
      <c r="N33" s="93">
        <v>319</v>
      </c>
    </row>
    <row r="34" spans="1:14" ht="12.75">
      <c r="A34" s="90" t="s">
        <v>126</v>
      </c>
      <c r="B34" s="17" t="s">
        <v>14</v>
      </c>
      <c r="C34" s="14" t="s">
        <v>15</v>
      </c>
      <c r="D34" s="14" t="s">
        <v>45</v>
      </c>
      <c r="E34" s="14" t="s">
        <v>15</v>
      </c>
      <c r="F34" s="14" t="s">
        <v>20</v>
      </c>
      <c r="G34" s="14" t="s">
        <v>22</v>
      </c>
      <c r="H34" s="14" t="s">
        <v>65</v>
      </c>
      <c r="I34" s="14" t="s">
        <v>92</v>
      </c>
      <c r="J34" s="14" t="s">
        <v>93</v>
      </c>
      <c r="K34" s="14" t="s">
        <v>86</v>
      </c>
      <c r="L34" s="14" t="s">
        <v>96</v>
      </c>
      <c r="M34" s="20" t="s">
        <v>90</v>
      </c>
      <c r="N34" s="93">
        <v>328</v>
      </c>
    </row>
    <row r="35" spans="1:14" ht="12.75">
      <c r="A35" s="90" t="s">
        <v>126</v>
      </c>
      <c r="B35" s="17" t="s">
        <v>14</v>
      </c>
      <c r="C35" s="14" t="s">
        <v>15</v>
      </c>
      <c r="D35" s="14" t="s">
        <v>45</v>
      </c>
      <c r="E35" s="14" t="s">
        <v>15</v>
      </c>
      <c r="F35" s="14" t="s">
        <v>20</v>
      </c>
      <c r="G35" s="14" t="s">
        <v>22</v>
      </c>
      <c r="H35" s="14" t="s">
        <v>65</v>
      </c>
      <c r="I35" s="14" t="s">
        <v>92</v>
      </c>
      <c r="J35" s="14" t="s">
        <v>93</v>
      </c>
      <c r="K35" s="14" t="s">
        <v>86</v>
      </c>
      <c r="L35" s="14" t="s">
        <v>150</v>
      </c>
      <c r="M35" s="20" t="s">
        <v>90</v>
      </c>
      <c r="N35" s="93">
        <v>353</v>
      </c>
    </row>
    <row r="36" spans="1:14" ht="12.75">
      <c r="A36" s="90" t="s">
        <v>127</v>
      </c>
      <c r="B36" s="17" t="s">
        <v>14</v>
      </c>
      <c r="C36" s="14" t="s">
        <v>15</v>
      </c>
      <c r="D36" s="14" t="s">
        <v>45</v>
      </c>
      <c r="E36" s="14" t="s">
        <v>15</v>
      </c>
      <c r="F36" s="14" t="s">
        <v>20</v>
      </c>
      <c r="G36" s="14" t="s">
        <v>22</v>
      </c>
      <c r="H36" s="14" t="s">
        <v>128</v>
      </c>
      <c r="I36" s="14" t="s">
        <v>92</v>
      </c>
      <c r="J36" s="14" t="s">
        <v>93</v>
      </c>
      <c r="K36" s="14" t="s">
        <v>129</v>
      </c>
      <c r="L36" s="14" t="s">
        <v>89</v>
      </c>
      <c r="M36" s="20" t="s">
        <v>90</v>
      </c>
      <c r="N36" s="93">
        <v>322</v>
      </c>
    </row>
    <row r="37" spans="1:14" ht="12.75">
      <c r="A37" s="90" t="s">
        <v>127</v>
      </c>
      <c r="B37" s="17" t="s">
        <v>14</v>
      </c>
      <c r="C37" s="14" t="s">
        <v>15</v>
      </c>
      <c r="D37" s="14" t="s">
        <v>45</v>
      </c>
      <c r="E37" s="14" t="s">
        <v>15</v>
      </c>
      <c r="F37" s="14" t="s">
        <v>20</v>
      </c>
      <c r="G37" s="14" t="s">
        <v>22</v>
      </c>
      <c r="H37" s="14" t="s">
        <v>128</v>
      </c>
      <c r="I37" s="14" t="s">
        <v>92</v>
      </c>
      <c r="J37" s="14" t="s">
        <v>93</v>
      </c>
      <c r="K37" s="14" t="s">
        <v>86</v>
      </c>
      <c r="L37" s="14" t="s">
        <v>94</v>
      </c>
      <c r="M37" s="20" t="s">
        <v>90</v>
      </c>
      <c r="N37" s="93">
        <v>330</v>
      </c>
    </row>
    <row r="38" spans="1:14" ht="12.75">
      <c r="A38" s="90" t="s">
        <v>127</v>
      </c>
      <c r="B38" s="17" t="s">
        <v>14</v>
      </c>
      <c r="C38" s="14" t="s">
        <v>15</v>
      </c>
      <c r="D38" s="14" t="s">
        <v>45</v>
      </c>
      <c r="E38" s="14" t="s">
        <v>15</v>
      </c>
      <c r="F38" s="14" t="s">
        <v>20</v>
      </c>
      <c r="G38" s="14" t="s">
        <v>22</v>
      </c>
      <c r="H38" s="14" t="s">
        <v>128</v>
      </c>
      <c r="I38" s="14" t="s">
        <v>92</v>
      </c>
      <c r="J38" s="14" t="s">
        <v>93</v>
      </c>
      <c r="K38" s="14" t="s">
        <v>129</v>
      </c>
      <c r="L38" s="14" t="s">
        <v>87</v>
      </c>
      <c r="M38" s="20" t="s">
        <v>90</v>
      </c>
      <c r="N38" s="93">
        <v>325</v>
      </c>
    </row>
    <row r="39" spans="1:14" ht="12.75">
      <c r="A39" s="90" t="s">
        <v>127</v>
      </c>
      <c r="B39" s="17" t="s">
        <v>14</v>
      </c>
      <c r="C39" s="14" t="s">
        <v>15</v>
      </c>
      <c r="D39" s="14" t="s">
        <v>45</v>
      </c>
      <c r="E39" s="14" t="s">
        <v>15</v>
      </c>
      <c r="F39" s="14" t="s">
        <v>20</v>
      </c>
      <c r="G39" s="14" t="s">
        <v>22</v>
      </c>
      <c r="H39" s="14" t="s">
        <v>128</v>
      </c>
      <c r="I39" s="14" t="s">
        <v>92</v>
      </c>
      <c r="J39" s="14" t="s">
        <v>93</v>
      </c>
      <c r="K39" s="14" t="s">
        <v>86</v>
      </c>
      <c r="L39" s="14" t="s">
        <v>95</v>
      </c>
      <c r="M39" s="20" t="s">
        <v>90</v>
      </c>
      <c r="N39" s="93">
        <v>335</v>
      </c>
    </row>
    <row r="40" spans="1:14" ht="12.75">
      <c r="A40" s="90" t="s">
        <v>127</v>
      </c>
      <c r="B40" s="17" t="s">
        <v>14</v>
      </c>
      <c r="C40" s="14" t="s">
        <v>15</v>
      </c>
      <c r="D40" s="14" t="s">
        <v>45</v>
      </c>
      <c r="E40" s="14" t="s">
        <v>15</v>
      </c>
      <c r="F40" s="14" t="s">
        <v>20</v>
      </c>
      <c r="G40" s="14" t="s">
        <v>22</v>
      </c>
      <c r="H40" s="14" t="s">
        <v>128</v>
      </c>
      <c r="I40" s="14" t="s">
        <v>92</v>
      </c>
      <c r="J40" s="14" t="s">
        <v>93</v>
      </c>
      <c r="K40" s="14" t="s">
        <v>129</v>
      </c>
      <c r="L40" s="14" t="s">
        <v>88</v>
      </c>
      <c r="M40" s="20" t="s">
        <v>90</v>
      </c>
      <c r="N40" s="93">
        <v>328</v>
      </c>
    </row>
    <row r="41" spans="1:14" ht="12.75">
      <c r="A41" s="90" t="s">
        <v>127</v>
      </c>
      <c r="B41" s="17" t="s">
        <v>14</v>
      </c>
      <c r="C41" s="14" t="s">
        <v>15</v>
      </c>
      <c r="D41" s="14" t="s">
        <v>45</v>
      </c>
      <c r="E41" s="14" t="s">
        <v>15</v>
      </c>
      <c r="F41" s="14" t="s">
        <v>20</v>
      </c>
      <c r="G41" s="14" t="s">
        <v>22</v>
      </c>
      <c r="H41" s="14" t="s">
        <v>128</v>
      </c>
      <c r="I41" s="14" t="s">
        <v>92</v>
      </c>
      <c r="J41" s="14" t="s">
        <v>93</v>
      </c>
      <c r="K41" s="14" t="s">
        <v>86</v>
      </c>
      <c r="L41" s="14" t="s">
        <v>96</v>
      </c>
      <c r="M41" s="20" t="s">
        <v>90</v>
      </c>
      <c r="N41" s="93">
        <v>339</v>
      </c>
    </row>
    <row r="42" spans="1:14" ht="12.75">
      <c r="A42" s="90" t="s">
        <v>127</v>
      </c>
      <c r="B42" s="17" t="s">
        <v>14</v>
      </c>
      <c r="C42" s="14" t="s">
        <v>15</v>
      </c>
      <c r="D42" s="14" t="s">
        <v>45</v>
      </c>
      <c r="E42" s="14" t="s">
        <v>15</v>
      </c>
      <c r="F42" s="14" t="s">
        <v>20</v>
      </c>
      <c r="G42" s="14" t="s">
        <v>22</v>
      </c>
      <c r="H42" s="14" t="s">
        <v>128</v>
      </c>
      <c r="I42" s="14" t="s">
        <v>92</v>
      </c>
      <c r="J42" s="14" t="s">
        <v>93</v>
      </c>
      <c r="K42" s="14" t="s">
        <v>86</v>
      </c>
      <c r="L42" s="14" t="s">
        <v>150</v>
      </c>
      <c r="M42" s="20" t="s">
        <v>125</v>
      </c>
      <c r="N42" s="93">
        <v>373</v>
      </c>
    </row>
    <row r="43" spans="1:14" ht="12.75">
      <c r="A43" s="90" t="s">
        <v>9</v>
      </c>
      <c r="B43" s="17" t="s">
        <v>14</v>
      </c>
      <c r="C43" s="14" t="s">
        <v>17</v>
      </c>
      <c r="D43" s="14" t="s">
        <v>45</v>
      </c>
      <c r="E43" s="14" t="s">
        <v>15</v>
      </c>
      <c r="F43" s="14" t="s">
        <v>20</v>
      </c>
      <c r="G43" s="14" t="s">
        <v>22</v>
      </c>
      <c r="H43" s="14" t="s">
        <v>91</v>
      </c>
      <c r="I43" s="14" t="s">
        <v>92</v>
      </c>
      <c r="J43" s="14" t="s">
        <v>93</v>
      </c>
      <c r="K43" s="14" t="s">
        <v>85</v>
      </c>
      <c r="L43" s="14" t="s">
        <v>89</v>
      </c>
      <c r="M43" s="20" t="s">
        <v>90</v>
      </c>
      <c r="N43" s="93">
        <v>354</v>
      </c>
    </row>
    <row r="44" spans="1:14" ht="12.75">
      <c r="A44" s="90" t="s">
        <v>9</v>
      </c>
      <c r="B44" s="17" t="s">
        <v>14</v>
      </c>
      <c r="C44" s="14" t="s">
        <v>17</v>
      </c>
      <c r="D44" s="14" t="s">
        <v>45</v>
      </c>
      <c r="E44" s="14" t="s">
        <v>15</v>
      </c>
      <c r="F44" s="14" t="s">
        <v>20</v>
      </c>
      <c r="G44" s="14" t="s">
        <v>22</v>
      </c>
      <c r="H44" s="14" t="s">
        <v>91</v>
      </c>
      <c r="I44" s="14" t="s">
        <v>92</v>
      </c>
      <c r="J44" s="14" t="s">
        <v>93</v>
      </c>
      <c r="K44" s="14" t="s">
        <v>86</v>
      </c>
      <c r="L44" s="14" t="s">
        <v>94</v>
      </c>
      <c r="M44" s="20" t="s">
        <v>90</v>
      </c>
      <c r="N44" s="93">
        <v>364</v>
      </c>
    </row>
    <row r="45" spans="1:14" ht="12.75">
      <c r="A45" s="90" t="s">
        <v>9</v>
      </c>
      <c r="B45" s="17" t="s">
        <v>14</v>
      </c>
      <c r="C45" s="14" t="s">
        <v>17</v>
      </c>
      <c r="D45" s="14" t="s">
        <v>45</v>
      </c>
      <c r="E45" s="14" t="s">
        <v>15</v>
      </c>
      <c r="F45" s="14" t="s">
        <v>20</v>
      </c>
      <c r="G45" s="14" t="s">
        <v>22</v>
      </c>
      <c r="H45" s="14" t="s">
        <v>91</v>
      </c>
      <c r="I45" s="14" t="s">
        <v>92</v>
      </c>
      <c r="J45" s="14" t="s">
        <v>93</v>
      </c>
      <c r="K45" s="14" t="s">
        <v>85</v>
      </c>
      <c r="L45" s="14" t="s">
        <v>87</v>
      </c>
      <c r="M45" s="20" t="s">
        <v>90</v>
      </c>
      <c r="N45" s="93">
        <v>357</v>
      </c>
    </row>
    <row r="46" spans="1:14" ht="12.75">
      <c r="A46" s="90" t="s">
        <v>9</v>
      </c>
      <c r="B46" s="17" t="s">
        <v>14</v>
      </c>
      <c r="C46" s="14" t="s">
        <v>17</v>
      </c>
      <c r="D46" s="14" t="s">
        <v>45</v>
      </c>
      <c r="E46" s="14" t="s">
        <v>15</v>
      </c>
      <c r="F46" s="14" t="s">
        <v>20</v>
      </c>
      <c r="G46" s="14" t="s">
        <v>22</v>
      </c>
      <c r="H46" s="14" t="s">
        <v>91</v>
      </c>
      <c r="I46" s="14" t="s">
        <v>92</v>
      </c>
      <c r="J46" s="14" t="s">
        <v>93</v>
      </c>
      <c r="K46" s="14" t="s">
        <v>86</v>
      </c>
      <c r="L46" s="14" t="s">
        <v>95</v>
      </c>
      <c r="M46" s="20" t="s">
        <v>90</v>
      </c>
      <c r="N46" s="93">
        <v>367</v>
      </c>
    </row>
    <row r="47" spans="1:14" ht="12.75">
      <c r="A47" s="90" t="s">
        <v>9</v>
      </c>
      <c r="B47" s="17" t="s">
        <v>14</v>
      </c>
      <c r="C47" s="14" t="s">
        <v>17</v>
      </c>
      <c r="D47" s="14" t="s">
        <v>45</v>
      </c>
      <c r="E47" s="14" t="s">
        <v>15</v>
      </c>
      <c r="F47" s="14" t="s">
        <v>20</v>
      </c>
      <c r="G47" s="14" t="s">
        <v>22</v>
      </c>
      <c r="H47" s="14" t="s">
        <v>91</v>
      </c>
      <c r="I47" s="14" t="s">
        <v>92</v>
      </c>
      <c r="J47" s="14" t="s">
        <v>93</v>
      </c>
      <c r="K47" s="14" t="s">
        <v>85</v>
      </c>
      <c r="L47" s="14" t="s">
        <v>88</v>
      </c>
      <c r="M47" s="20" t="s">
        <v>90</v>
      </c>
      <c r="N47" s="93">
        <v>361</v>
      </c>
    </row>
    <row r="48" spans="1:14" ht="12.75">
      <c r="A48" s="90" t="s">
        <v>9</v>
      </c>
      <c r="B48" s="17" t="s">
        <v>14</v>
      </c>
      <c r="C48" s="14" t="s">
        <v>17</v>
      </c>
      <c r="D48" s="14" t="s">
        <v>45</v>
      </c>
      <c r="E48" s="14" t="s">
        <v>15</v>
      </c>
      <c r="F48" s="14" t="s">
        <v>20</v>
      </c>
      <c r="G48" s="14" t="s">
        <v>22</v>
      </c>
      <c r="H48" s="14" t="s">
        <v>91</v>
      </c>
      <c r="I48" s="14" t="s">
        <v>92</v>
      </c>
      <c r="J48" s="14" t="s">
        <v>93</v>
      </c>
      <c r="K48" s="14" t="s">
        <v>86</v>
      </c>
      <c r="L48" s="14" t="s">
        <v>96</v>
      </c>
      <c r="M48" s="20" t="s">
        <v>90</v>
      </c>
      <c r="N48" s="93">
        <v>369</v>
      </c>
    </row>
    <row r="49" spans="1:14" ht="12.75">
      <c r="A49" s="90" t="s">
        <v>9</v>
      </c>
      <c r="B49" s="17" t="s">
        <v>14</v>
      </c>
      <c r="C49" s="14" t="s">
        <v>17</v>
      </c>
      <c r="D49" s="14" t="s">
        <v>45</v>
      </c>
      <c r="E49" s="14" t="s">
        <v>15</v>
      </c>
      <c r="F49" s="14" t="s">
        <v>20</v>
      </c>
      <c r="G49" s="14" t="s">
        <v>22</v>
      </c>
      <c r="H49" s="14" t="s">
        <v>91</v>
      </c>
      <c r="I49" s="14" t="s">
        <v>92</v>
      </c>
      <c r="J49" s="14" t="s">
        <v>93</v>
      </c>
      <c r="K49" s="14" t="s">
        <v>86</v>
      </c>
      <c r="L49" s="14" t="s">
        <v>150</v>
      </c>
      <c r="M49" s="20" t="s">
        <v>90</v>
      </c>
      <c r="N49" s="93">
        <v>390</v>
      </c>
    </row>
    <row r="50" spans="1:14" ht="12.75">
      <c r="A50" s="90" t="s">
        <v>9</v>
      </c>
      <c r="B50" s="17" t="s">
        <v>14</v>
      </c>
      <c r="C50" s="14" t="s">
        <v>17</v>
      </c>
      <c r="D50" s="14" t="s">
        <v>45</v>
      </c>
      <c r="E50" s="14" t="s">
        <v>15</v>
      </c>
      <c r="F50" s="14" t="s">
        <v>20</v>
      </c>
      <c r="G50" s="14" t="s">
        <v>22</v>
      </c>
      <c r="H50" s="14" t="s">
        <v>99</v>
      </c>
      <c r="I50" s="14" t="s">
        <v>92</v>
      </c>
      <c r="J50" s="14" t="s">
        <v>93</v>
      </c>
      <c r="K50" s="14" t="s">
        <v>85</v>
      </c>
      <c r="L50" s="14" t="s">
        <v>89</v>
      </c>
      <c r="M50" s="20" t="s">
        <v>97</v>
      </c>
      <c r="N50" s="93">
        <v>357</v>
      </c>
    </row>
    <row r="51" spans="1:14" ht="12.75">
      <c r="A51" s="90" t="s">
        <v>9</v>
      </c>
      <c r="B51" s="17" t="s">
        <v>14</v>
      </c>
      <c r="C51" s="14" t="s">
        <v>17</v>
      </c>
      <c r="D51" s="14" t="s">
        <v>45</v>
      </c>
      <c r="E51" s="14" t="s">
        <v>15</v>
      </c>
      <c r="F51" s="14" t="s">
        <v>20</v>
      </c>
      <c r="G51" s="14" t="s">
        <v>22</v>
      </c>
      <c r="H51" s="14" t="s">
        <v>99</v>
      </c>
      <c r="I51" s="14" t="s">
        <v>92</v>
      </c>
      <c r="J51" s="14" t="s">
        <v>93</v>
      </c>
      <c r="K51" s="14" t="s">
        <v>86</v>
      </c>
      <c r="L51" s="14" t="s">
        <v>94</v>
      </c>
      <c r="M51" s="20" t="s">
        <v>97</v>
      </c>
      <c r="N51" s="93">
        <v>367</v>
      </c>
    </row>
    <row r="52" spans="1:14" ht="12.75">
      <c r="A52" s="90" t="s">
        <v>9</v>
      </c>
      <c r="B52" s="17" t="s">
        <v>14</v>
      </c>
      <c r="C52" s="14" t="s">
        <v>17</v>
      </c>
      <c r="D52" s="14" t="s">
        <v>45</v>
      </c>
      <c r="E52" s="14" t="s">
        <v>15</v>
      </c>
      <c r="F52" s="14" t="s">
        <v>20</v>
      </c>
      <c r="G52" s="14" t="s">
        <v>22</v>
      </c>
      <c r="H52" s="14" t="s">
        <v>98</v>
      </c>
      <c r="I52" s="14" t="s">
        <v>92</v>
      </c>
      <c r="J52" s="14" t="s">
        <v>93</v>
      </c>
      <c r="K52" s="14" t="s">
        <v>85</v>
      </c>
      <c r="L52" s="14" t="s">
        <v>89</v>
      </c>
      <c r="M52" s="20" t="s">
        <v>123</v>
      </c>
      <c r="N52" s="93">
        <v>355</v>
      </c>
    </row>
    <row r="53" spans="1:14" ht="12.75">
      <c r="A53" s="90" t="s">
        <v>9</v>
      </c>
      <c r="B53" s="17" t="s">
        <v>14</v>
      </c>
      <c r="C53" s="14" t="s">
        <v>17</v>
      </c>
      <c r="D53" s="14" t="s">
        <v>45</v>
      </c>
      <c r="E53" s="14" t="s">
        <v>15</v>
      </c>
      <c r="F53" s="14" t="s">
        <v>20</v>
      </c>
      <c r="G53" s="14" t="s">
        <v>22</v>
      </c>
      <c r="H53" s="14" t="s">
        <v>98</v>
      </c>
      <c r="I53" s="14" t="s">
        <v>92</v>
      </c>
      <c r="J53" s="14" t="s">
        <v>93</v>
      </c>
      <c r="K53" s="14" t="s">
        <v>86</v>
      </c>
      <c r="L53" s="14" t="s">
        <v>100</v>
      </c>
      <c r="M53" s="20" t="s">
        <v>123</v>
      </c>
      <c r="N53" s="93">
        <v>365</v>
      </c>
    </row>
    <row r="54" spans="1:14" ht="12.75">
      <c r="A54" s="90" t="s">
        <v>104</v>
      </c>
      <c r="B54" s="17" t="s">
        <v>14</v>
      </c>
      <c r="C54" s="14" t="s">
        <v>15</v>
      </c>
      <c r="D54" s="14" t="s">
        <v>46</v>
      </c>
      <c r="E54" s="14" t="s">
        <v>101</v>
      </c>
      <c r="F54" s="14" t="s">
        <v>21</v>
      </c>
      <c r="G54" s="14" t="s">
        <v>23</v>
      </c>
      <c r="H54" s="14" t="s">
        <v>91</v>
      </c>
      <c r="I54" s="14" t="s">
        <v>105</v>
      </c>
      <c r="J54" s="14" t="s">
        <v>93</v>
      </c>
      <c r="K54" s="14" t="s">
        <v>85</v>
      </c>
      <c r="L54" s="14" t="s">
        <v>89</v>
      </c>
      <c r="M54" s="20" t="s">
        <v>90</v>
      </c>
      <c r="N54" s="93">
        <v>323</v>
      </c>
    </row>
    <row r="55" spans="1:14" ht="12.75">
      <c r="A55" s="90">
        <v>433362</v>
      </c>
      <c r="B55" s="17" t="s">
        <v>14</v>
      </c>
      <c r="C55" s="14" t="s">
        <v>15</v>
      </c>
      <c r="D55" s="14" t="s">
        <v>46</v>
      </c>
      <c r="E55" s="14" t="s">
        <v>101</v>
      </c>
      <c r="F55" s="14" t="s">
        <v>21</v>
      </c>
      <c r="G55" s="14" t="s">
        <v>23</v>
      </c>
      <c r="H55" s="14" t="s">
        <v>91</v>
      </c>
      <c r="I55" s="14" t="s">
        <v>105</v>
      </c>
      <c r="J55" s="14" t="s">
        <v>93</v>
      </c>
      <c r="K55" s="14" t="s">
        <v>86</v>
      </c>
      <c r="L55" s="14" t="s">
        <v>94</v>
      </c>
      <c r="M55" s="20" t="s">
        <v>90</v>
      </c>
      <c r="N55" s="93">
        <v>332</v>
      </c>
    </row>
    <row r="56" spans="1:14" ht="12.75">
      <c r="A56" s="90">
        <v>433362</v>
      </c>
      <c r="B56" s="17" t="s">
        <v>14</v>
      </c>
      <c r="C56" s="14" t="s">
        <v>15</v>
      </c>
      <c r="D56" s="14" t="s">
        <v>46</v>
      </c>
      <c r="E56" s="14" t="s">
        <v>101</v>
      </c>
      <c r="F56" s="14" t="s">
        <v>21</v>
      </c>
      <c r="G56" s="14" t="s">
        <v>23</v>
      </c>
      <c r="H56" s="14" t="s">
        <v>91</v>
      </c>
      <c r="I56" s="14" t="s">
        <v>105</v>
      </c>
      <c r="J56" s="14" t="s">
        <v>93</v>
      </c>
      <c r="K56" s="14" t="s">
        <v>85</v>
      </c>
      <c r="L56" s="14" t="s">
        <v>87</v>
      </c>
      <c r="M56" s="20" t="s">
        <v>90</v>
      </c>
      <c r="N56" s="93">
        <v>326</v>
      </c>
    </row>
    <row r="57" spans="1:14" ht="12.75">
      <c r="A57" s="90">
        <v>433362</v>
      </c>
      <c r="B57" s="17" t="s">
        <v>14</v>
      </c>
      <c r="C57" s="14" t="s">
        <v>15</v>
      </c>
      <c r="D57" s="14" t="s">
        <v>46</v>
      </c>
      <c r="E57" s="14" t="s">
        <v>101</v>
      </c>
      <c r="F57" s="14" t="s">
        <v>21</v>
      </c>
      <c r="G57" s="14" t="s">
        <v>23</v>
      </c>
      <c r="H57" s="14" t="s">
        <v>91</v>
      </c>
      <c r="I57" s="14" t="s">
        <v>105</v>
      </c>
      <c r="J57" s="14" t="s">
        <v>93</v>
      </c>
      <c r="K57" s="14" t="s">
        <v>86</v>
      </c>
      <c r="L57" s="14" t="s">
        <v>95</v>
      </c>
      <c r="M57" s="20" t="s">
        <v>90</v>
      </c>
      <c r="N57" s="93">
        <v>341</v>
      </c>
    </row>
    <row r="58" spans="1:14" ht="12.75">
      <c r="A58" s="90">
        <v>433362</v>
      </c>
      <c r="B58" s="17" t="s">
        <v>14</v>
      </c>
      <c r="C58" s="14" t="s">
        <v>15</v>
      </c>
      <c r="D58" s="14" t="s">
        <v>46</v>
      </c>
      <c r="E58" s="14" t="s">
        <v>101</v>
      </c>
      <c r="F58" s="14" t="s">
        <v>21</v>
      </c>
      <c r="G58" s="14" t="s">
        <v>23</v>
      </c>
      <c r="H58" s="14" t="s">
        <v>91</v>
      </c>
      <c r="I58" s="14" t="s">
        <v>105</v>
      </c>
      <c r="J58" s="14" t="s">
        <v>93</v>
      </c>
      <c r="K58" s="14" t="s">
        <v>85</v>
      </c>
      <c r="L58" s="14" t="s">
        <v>88</v>
      </c>
      <c r="M58" s="20" t="s">
        <v>90</v>
      </c>
      <c r="N58" s="93">
        <v>330</v>
      </c>
    </row>
    <row r="59" spans="1:14" ht="12.75">
      <c r="A59" s="90">
        <v>433362</v>
      </c>
      <c r="B59" s="17" t="s">
        <v>14</v>
      </c>
      <c r="C59" s="14" t="s">
        <v>15</v>
      </c>
      <c r="D59" s="14" t="s">
        <v>46</v>
      </c>
      <c r="E59" s="14" t="s">
        <v>101</v>
      </c>
      <c r="F59" s="14" t="s">
        <v>21</v>
      </c>
      <c r="G59" s="14" t="s">
        <v>23</v>
      </c>
      <c r="H59" s="14" t="s">
        <v>91</v>
      </c>
      <c r="I59" s="14" t="s">
        <v>105</v>
      </c>
      <c r="J59" s="14" t="s">
        <v>93</v>
      </c>
      <c r="K59" s="14" t="s">
        <v>86</v>
      </c>
      <c r="L59" s="14" t="s">
        <v>96</v>
      </c>
      <c r="M59" s="20" t="s">
        <v>90</v>
      </c>
      <c r="N59" s="93">
        <v>342</v>
      </c>
    </row>
    <row r="60" spans="1:14" ht="12.75">
      <c r="A60" s="90">
        <v>433362</v>
      </c>
      <c r="B60" s="17" t="s">
        <v>14</v>
      </c>
      <c r="C60" s="14" t="s">
        <v>15</v>
      </c>
      <c r="D60" s="14" t="s">
        <v>46</v>
      </c>
      <c r="E60" s="14" t="s">
        <v>101</v>
      </c>
      <c r="F60" s="14" t="s">
        <v>21</v>
      </c>
      <c r="G60" s="14" t="s">
        <v>23</v>
      </c>
      <c r="H60" s="14" t="s">
        <v>91</v>
      </c>
      <c r="I60" s="14" t="s">
        <v>105</v>
      </c>
      <c r="J60" s="14" t="s">
        <v>93</v>
      </c>
      <c r="K60" s="14" t="s">
        <v>86</v>
      </c>
      <c r="L60" s="14" t="s">
        <v>150</v>
      </c>
      <c r="M60" s="20" t="s">
        <v>90</v>
      </c>
      <c r="N60" s="93">
        <v>365</v>
      </c>
    </row>
    <row r="61" spans="1:14" ht="12.75">
      <c r="A61" s="90">
        <v>433362</v>
      </c>
      <c r="B61" s="17" t="s">
        <v>14</v>
      </c>
      <c r="C61" s="14" t="s">
        <v>15</v>
      </c>
      <c r="D61" s="14" t="s">
        <v>46</v>
      </c>
      <c r="E61" s="14" t="s">
        <v>101</v>
      </c>
      <c r="F61" s="14" t="s">
        <v>21</v>
      </c>
      <c r="G61" s="14" t="s">
        <v>23</v>
      </c>
      <c r="H61" s="14" t="s">
        <v>91</v>
      </c>
      <c r="I61" s="14" t="s">
        <v>105</v>
      </c>
      <c r="J61" s="14" t="s">
        <v>93</v>
      </c>
      <c r="K61" s="14" t="s">
        <v>85</v>
      </c>
      <c r="L61" s="14" t="s">
        <v>89</v>
      </c>
      <c r="M61" s="20" t="s">
        <v>97</v>
      </c>
      <c r="N61" s="93">
        <v>325</v>
      </c>
    </row>
    <row r="62" spans="1:14" ht="12.75">
      <c r="A62" s="90">
        <v>433362</v>
      </c>
      <c r="B62" s="17" t="s">
        <v>14</v>
      </c>
      <c r="C62" s="14" t="s">
        <v>15</v>
      </c>
      <c r="D62" s="14" t="s">
        <v>46</v>
      </c>
      <c r="E62" s="14" t="s">
        <v>101</v>
      </c>
      <c r="F62" s="14" t="s">
        <v>21</v>
      </c>
      <c r="G62" s="14" t="s">
        <v>23</v>
      </c>
      <c r="H62" s="14" t="s">
        <v>91</v>
      </c>
      <c r="I62" s="14" t="s">
        <v>105</v>
      </c>
      <c r="J62" s="14" t="s">
        <v>93</v>
      </c>
      <c r="K62" s="14" t="s">
        <v>86</v>
      </c>
      <c r="L62" s="14" t="s">
        <v>94</v>
      </c>
      <c r="M62" s="20" t="s">
        <v>97</v>
      </c>
      <c r="N62" s="93">
        <v>335</v>
      </c>
    </row>
    <row r="63" spans="1:14" ht="12.75">
      <c r="A63" s="90">
        <v>433362</v>
      </c>
      <c r="B63" s="17" t="s">
        <v>14</v>
      </c>
      <c r="C63" s="14" t="s">
        <v>15</v>
      </c>
      <c r="D63" s="14" t="s">
        <v>46</v>
      </c>
      <c r="E63" s="14" t="s">
        <v>101</v>
      </c>
      <c r="F63" s="14" t="s">
        <v>21</v>
      </c>
      <c r="G63" s="14" t="s">
        <v>23</v>
      </c>
      <c r="H63" s="14" t="s">
        <v>91</v>
      </c>
      <c r="I63" s="14" t="s">
        <v>105</v>
      </c>
      <c r="J63" s="14" t="s">
        <v>93</v>
      </c>
      <c r="K63" s="14" t="s">
        <v>85</v>
      </c>
      <c r="L63" s="14" t="s">
        <v>89</v>
      </c>
      <c r="M63" s="20" t="s">
        <v>123</v>
      </c>
      <c r="N63" s="93">
        <v>327</v>
      </c>
    </row>
    <row r="64" spans="1:14" ht="12.75">
      <c r="A64" s="90">
        <v>433362</v>
      </c>
      <c r="B64" s="17" t="s">
        <v>14</v>
      </c>
      <c r="C64" s="14" t="s">
        <v>15</v>
      </c>
      <c r="D64" s="14" t="s">
        <v>46</v>
      </c>
      <c r="E64" s="14" t="s">
        <v>101</v>
      </c>
      <c r="F64" s="14" t="s">
        <v>21</v>
      </c>
      <c r="G64" s="14" t="s">
        <v>23</v>
      </c>
      <c r="H64" s="14" t="s">
        <v>91</v>
      </c>
      <c r="I64" s="14" t="s">
        <v>105</v>
      </c>
      <c r="J64" s="14" t="s">
        <v>93</v>
      </c>
      <c r="K64" s="14" t="s">
        <v>86</v>
      </c>
      <c r="L64" s="14" t="s">
        <v>100</v>
      </c>
      <c r="M64" s="20" t="s">
        <v>123</v>
      </c>
      <c r="N64" s="93">
        <v>337</v>
      </c>
    </row>
    <row r="65" spans="1:14" ht="12.75">
      <c r="A65" s="90" t="s">
        <v>10</v>
      </c>
      <c r="B65" s="17" t="s">
        <v>14</v>
      </c>
      <c r="C65" s="14" t="s">
        <v>15</v>
      </c>
      <c r="D65" s="14" t="s">
        <v>46</v>
      </c>
      <c r="E65" s="14" t="s">
        <v>102</v>
      </c>
      <c r="F65" s="14" t="s">
        <v>21</v>
      </c>
      <c r="G65" s="14" t="s">
        <v>23</v>
      </c>
      <c r="H65" s="14" t="s">
        <v>128</v>
      </c>
      <c r="I65" s="14" t="s">
        <v>105</v>
      </c>
      <c r="J65" s="14" t="s">
        <v>93</v>
      </c>
      <c r="K65" s="14" t="s">
        <v>85</v>
      </c>
      <c r="L65" s="14" t="s">
        <v>89</v>
      </c>
      <c r="M65" s="20" t="s">
        <v>90</v>
      </c>
      <c r="N65" s="93">
        <v>368</v>
      </c>
    </row>
    <row r="66" spans="1:14" ht="12.75">
      <c r="A66" s="90" t="s">
        <v>10</v>
      </c>
      <c r="B66" s="17" t="s">
        <v>14</v>
      </c>
      <c r="C66" s="14" t="s">
        <v>15</v>
      </c>
      <c r="D66" s="14" t="s">
        <v>46</v>
      </c>
      <c r="E66" s="14" t="s">
        <v>102</v>
      </c>
      <c r="F66" s="14" t="s">
        <v>21</v>
      </c>
      <c r="G66" s="14" t="s">
        <v>23</v>
      </c>
      <c r="H66" s="14" t="s">
        <v>128</v>
      </c>
      <c r="I66" s="14" t="s">
        <v>105</v>
      </c>
      <c r="J66" s="14" t="s">
        <v>93</v>
      </c>
      <c r="K66" s="14" t="s">
        <v>86</v>
      </c>
      <c r="L66" s="14" t="s">
        <v>94</v>
      </c>
      <c r="M66" s="20" t="s">
        <v>90</v>
      </c>
      <c r="N66" s="93">
        <v>377</v>
      </c>
    </row>
    <row r="67" spans="1:14" ht="12.75">
      <c r="A67" s="90" t="s">
        <v>10</v>
      </c>
      <c r="B67" s="17" t="s">
        <v>14</v>
      </c>
      <c r="C67" s="14" t="s">
        <v>15</v>
      </c>
      <c r="D67" s="14" t="s">
        <v>46</v>
      </c>
      <c r="E67" s="14" t="s">
        <v>102</v>
      </c>
      <c r="F67" s="14" t="s">
        <v>21</v>
      </c>
      <c r="G67" s="14" t="s">
        <v>23</v>
      </c>
      <c r="H67" s="14" t="s">
        <v>128</v>
      </c>
      <c r="I67" s="14" t="s">
        <v>105</v>
      </c>
      <c r="J67" s="14" t="s">
        <v>93</v>
      </c>
      <c r="K67" s="14" t="s">
        <v>85</v>
      </c>
      <c r="L67" s="14" t="s">
        <v>87</v>
      </c>
      <c r="M67" s="20" t="s">
        <v>90</v>
      </c>
      <c r="N67" s="93">
        <v>370</v>
      </c>
    </row>
    <row r="68" spans="1:14" ht="12.75">
      <c r="A68" s="90" t="s">
        <v>10</v>
      </c>
      <c r="B68" s="17" t="s">
        <v>14</v>
      </c>
      <c r="C68" s="14" t="s">
        <v>15</v>
      </c>
      <c r="D68" s="14" t="s">
        <v>46</v>
      </c>
      <c r="E68" s="14" t="s">
        <v>102</v>
      </c>
      <c r="F68" s="14" t="s">
        <v>21</v>
      </c>
      <c r="G68" s="14" t="s">
        <v>23</v>
      </c>
      <c r="H68" s="14" t="s">
        <v>128</v>
      </c>
      <c r="I68" s="14" t="s">
        <v>105</v>
      </c>
      <c r="J68" s="14" t="s">
        <v>93</v>
      </c>
      <c r="K68" s="14" t="s">
        <v>86</v>
      </c>
      <c r="L68" s="14" t="s">
        <v>95</v>
      </c>
      <c r="M68" s="20" t="s">
        <v>90</v>
      </c>
      <c r="N68" s="93">
        <v>381</v>
      </c>
    </row>
    <row r="69" spans="1:14" ht="12.75">
      <c r="A69" s="90" t="s">
        <v>10</v>
      </c>
      <c r="B69" s="17" t="s">
        <v>14</v>
      </c>
      <c r="C69" s="14" t="s">
        <v>15</v>
      </c>
      <c r="D69" s="14" t="s">
        <v>46</v>
      </c>
      <c r="E69" s="14" t="s">
        <v>102</v>
      </c>
      <c r="F69" s="14" t="s">
        <v>21</v>
      </c>
      <c r="G69" s="14" t="s">
        <v>23</v>
      </c>
      <c r="H69" s="14" t="s">
        <v>128</v>
      </c>
      <c r="I69" s="14" t="s">
        <v>105</v>
      </c>
      <c r="J69" s="14" t="s">
        <v>93</v>
      </c>
      <c r="K69" s="14" t="s">
        <v>85</v>
      </c>
      <c r="L69" s="14" t="s">
        <v>88</v>
      </c>
      <c r="M69" s="20" t="s">
        <v>90</v>
      </c>
      <c r="N69" s="93">
        <v>374</v>
      </c>
    </row>
    <row r="70" spans="1:14" ht="12.75">
      <c r="A70" s="90" t="s">
        <v>10</v>
      </c>
      <c r="B70" s="17" t="s">
        <v>14</v>
      </c>
      <c r="C70" s="14" t="s">
        <v>15</v>
      </c>
      <c r="D70" s="14" t="s">
        <v>46</v>
      </c>
      <c r="E70" s="14" t="s">
        <v>102</v>
      </c>
      <c r="F70" s="14" t="s">
        <v>21</v>
      </c>
      <c r="G70" s="14" t="s">
        <v>23</v>
      </c>
      <c r="H70" s="14" t="s">
        <v>128</v>
      </c>
      <c r="I70" s="14" t="s">
        <v>105</v>
      </c>
      <c r="J70" s="14" t="s">
        <v>93</v>
      </c>
      <c r="K70" s="14" t="s">
        <v>86</v>
      </c>
      <c r="L70" s="14" t="s">
        <v>96</v>
      </c>
      <c r="M70" s="20" t="s">
        <v>90</v>
      </c>
      <c r="N70" s="93">
        <v>385</v>
      </c>
    </row>
    <row r="71" spans="1:14" ht="12.75">
      <c r="A71" s="90" t="s">
        <v>10</v>
      </c>
      <c r="B71" s="17" t="s">
        <v>14</v>
      </c>
      <c r="C71" s="14" t="s">
        <v>15</v>
      </c>
      <c r="D71" s="14" t="s">
        <v>46</v>
      </c>
      <c r="E71" s="14" t="s">
        <v>102</v>
      </c>
      <c r="F71" s="14" t="s">
        <v>21</v>
      </c>
      <c r="G71" s="14" t="s">
        <v>23</v>
      </c>
      <c r="H71" s="14" t="s">
        <v>128</v>
      </c>
      <c r="I71" s="14" t="s">
        <v>105</v>
      </c>
      <c r="J71" s="14" t="s">
        <v>93</v>
      </c>
      <c r="K71" s="14" t="s">
        <v>86</v>
      </c>
      <c r="L71" s="14" t="s">
        <v>150</v>
      </c>
      <c r="M71" s="20" t="s">
        <v>90</v>
      </c>
      <c r="N71" s="93">
        <v>418</v>
      </c>
    </row>
    <row r="72" spans="1:14" ht="12.75">
      <c r="A72" s="95" t="s">
        <v>10</v>
      </c>
      <c r="B72" s="48" t="s">
        <v>14</v>
      </c>
      <c r="C72" s="49" t="s">
        <v>15</v>
      </c>
      <c r="D72" s="49" t="s">
        <v>46</v>
      </c>
      <c r="E72" s="49" t="s">
        <v>102</v>
      </c>
      <c r="F72" s="49" t="s">
        <v>21</v>
      </c>
      <c r="G72" s="49" t="s">
        <v>23</v>
      </c>
      <c r="H72" s="49" t="s">
        <v>128</v>
      </c>
      <c r="I72" s="49" t="s">
        <v>105</v>
      </c>
      <c r="J72" s="49" t="s">
        <v>93</v>
      </c>
      <c r="K72" s="49" t="s">
        <v>85</v>
      </c>
      <c r="L72" s="49" t="s">
        <v>89</v>
      </c>
      <c r="M72" s="50" t="s">
        <v>123</v>
      </c>
      <c r="N72" s="93">
        <v>371</v>
      </c>
    </row>
    <row r="73" spans="1:14" ht="12.75">
      <c r="A73" s="90" t="s">
        <v>10</v>
      </c>
      <c r="B73" s="17" t="s">
        <v>14</v>
      </c>
      <c r="C73" s="14" t="s">
        <v>15</v>
      </c>
      <c r="D73" s="14" t="s">
        <v>46</v>
      </c>
      <c r="E73" s="14" t="s">
        <v>102</v>
      </c>
      <c r="F73" s="14" t="s">
        <v>21</v>
      </c>
      <c r="G73" s="14" t="s">
        <v>23</v>
      </c>
      <c r="H73" s="14" t="s">
        <v>128</v>
      </c>
      <c r="I73" s="14" t="s">
        <v>105</v>
      </c>
      <c r="J73" s="14" t="s">
        <v>93</v>
      </c>
      <c r="K73" s="14" t="s">
        <v>86</v>
      </c>
      <c r="L73" s="14" t="s">
        <v>100</v>
      </c>
      <c r="M73" s="20" t="s">
        <v>123</v>
      </c>
      <c r="N73" s="93">
        <v>380</v>
      </c>
    </row>
    <row r="74" spans="1:14" ht="12.75">
      <c r="A74" s="95" t="s">
        <v>36</v>
      </c>
      <c r="B74" s="52" t="s">
        <v>14</v>
      </c>
      <c r="C74" s="49" t="s">
        <v>15</v>
      </c>
      <c r="D74" s="49" t="s">
        <v>46</v>
      </c>
      <c r="E74" s="49" t="s">
        <v>102</v>
      </c>
      <c r="F74" s="49" t="s">
        <v>20</v>
      </c>
      <c r="G74" s="49" t="s">
        <v>130</v>
      </c>
      <c r="H74" s="49" t="s">
        <v>131</v>
      </c>
      <c r="I74" s="49" t="s">
        <v>105</v>
      </c>
      <c r="J74" s="49" t="s">
        <v>93</v>
      </c>
      <c r="K74" s="49" t="s">
        <v>85</v>
      </c>
      <c r="L74" s="49" t="s">
        <v>89</v>
      </c>
      <c r="M74" s="50" t="s">
        <v>123</v>
      </c>
      <c r="N74" s="93">
        <v>495</v>
      </c>
    </row>
    <row r="75" spans="1:14" ht="13.5" thickBot="1">
      <c r="A75" s="91" t="s">
        <v>36</v>
      </c>
      <c r="B75" s="51" t="s">
        <v>14</v>
      </c>
      <c r="C75" s="21" t="s">
        <v>15</v>
      </c>
      <c r="D75" s="21" t="s">
        <v>46</v>
      </c>
      <c r="E75" s="21" t="s">
        <v>102</v>
      </c>
      <c r="F75" s="21" t="s">
        <v>20</v>
      </c>
      <c r="G75" s="21" t="s">
        <v>130</v>
      </c>
      <c r="H75" s="21" t="s">
        <v>131</v>
      </c>
      <c r="I75" s="21" t="s">
        <v>105</v>
      </c>
      <c r="J75" s="21" t="s">
        <v>93</v>
      </c>
      <c r="K75" s="21" t="s">
        <v>86</v>
      </c>
      <c r="L75" s="21" t="s">
        <v>100</v>
      </c>
      <c r="M75" s="46" t="s">
        <v>123</v>
      </c>
      <c r="N75" s="94">
        <v>510</v>
      </c>
    </row>
    <row r="76" ht="12.75">
      <c r="N76" s="4"/>
    </row>
    <row r="77" ht="12.75">
      <c r="N77" s="4"/>
    </row>
    <row r="78" ht="12.75">
      <c r="N78" s="4"/>
    </row>
    <row r="79" ht="12.75">
      <c r="N79" s="4"/>
    </row>
    <row r="80" ht="12.75">
      <c r="N80" s="4"/>
    </row>
    <row r="81" ht="12.75">
      <c r="N81" s="4"/>
    </row>
    <row r="82" ht="12.75">
      <c r="N82" s="4"/>
    </row>
    <row r="83" ht="12.75">
      <c r="N83" s="4"/>
    </row>
    <row r="84" ht="12.75">
      <c r="N84" s="4"/>
    </row>
    <row r="85" ht="12.75">
      <c r="N85" s="4"/>
    </row>
    <row r="86" ht="12.75">
      <c r="N86" s="4"/>
    </row>
    <row r="87" ht="12.75">
      <c r="N87" s="4"/>
    </row>
    <row r="88" ht="12.75">
      <c r="N88" s="4"/>
    </row>
    <row r="89" ht="12.75">
      <c r="N89" s="4"/>
    </row>
    <row r="90" ht="12.75">
      <c r="N90" s="4"/>
    </row>
    <row r="91" ht="12.75">
      <c r="N91" s="4"/>
    </row>
    <row r="92" ht="12.75">
      <c r="N92" s="4"/>
    </row>
    <row r="93" ht="12.75">
      <c r="N93" s="4"/>
    </row>
    <row r="94" ht="12.75">
      <c r="N94" s="4"/>
    </row>
    <row r="95" ht="12.75">
      <c r="N95" s="4"/>
    </row>
    <row r="96" ht="12.75">
      <c r="N96" s="4"/>
    </row>
    <row r="97" ht="12.75">
      <c r="N97" s="4"/>
    </row>
    <row r="98" ht="12.75">
      <c r="N98" s="4"/>
    </row>
    <row r="99" ht="12.75">
      <c r="N99" s="4"/>
    </row>
    <row r="100" ht="12.75">
      <c r="N100" s="4"/>
    </row>
    <row r="101" ht="12.75">
      <c r="N101" s="4"/>
    </row>
    <row r="102" ht="12.75">
      <c r="N102" s="4"/>
    </row>
    <row r="103" ht="12.75">
      <c r="N103" s="4"/>
    </row>
    <row r="104" ht="12.75">
      <c r="N104" s="4"/>
    </row>
    <row r="105" ht="12.75">
      <c r="N105" s="4"/>
    </row>
    <row r="106" ht="12.75">
      <c r="N106" s="4"/>
    </row>
    <row r="107" ht="12.75">
      <c r="N107" s="4"/>
    </row>
    <row r="108" ht="12.75">
      <c r="N108" s="4"/>
    </row>
    <row r="109" ht="12.75">
      <c r="N109" s="4"/>
    </row>
    <row r="110" ht="12.75">
      <c r="N110" s="4"/>
    </row>
    <row r="111" ht="12.75">
      <c r="N111" s="4"/>
    </row>
    <row r="112" ht="12.75">
      <c r="N112" s="4"/>
    </row>
    <row r="113" ht="12.75">
      <c r="N113" s="4"/>
    </row>
    <row r="114" ht="12.75">
      <c r="N114" s="4"/>
    </row>
    <row r="115" ht="12.75">
      <c r="N115" s="4"/>
    </row>
    <row r="116" ht="12.75">
      <c r="N116" s="4"/>
    </row>
    <row r="117" ht="12.75">
      <c r="N117" s="4"/>
    </row>
    <row r="118" ht="12.75">
      <c r="N118" s="4"/>
    </row>
    <row r="119" ht="12.75">
      <c r="N119" s="4"/>
    </row>
    <row r="120" ht="12.75">
      <c r="N120" s="4"/>
    </row>
    <row r="121" ht="12.75">
      <c r="N121" s="4"/>
    </row>
    <row r="122" ht="12.75">
      <c r="N122" s="4"/>
    </row>
    <row r="123" ht="12.75">
      <c r="N123" s="4"/>
    </row>
    <row r="124" ht="12.75">
      <c r="N124" s="4"/>
    </row>
    <row r="125" ht="12.75">
      <c r="N125" s="4"/>
    </row>
    <row r="126" ht="12.75">
      <c r="N126" s="4"/>
    </row>
    <row r="127" ht="12.75">
      <c r="N127" s="4"/>
    </row>
    <row r="128" ht="12.75">
      <c r="N128" s="4"/>
    </row>
    <row r="129" ht="12.75">
      <c r="N129" s="4"/>
    </row>
    <row r="130" ht="12.75">
      <c r="N130" s="4"/>
    </row>
    <row r="131" ht="12.75">
      <c r="N131" s="4"/>
    </row>
    <row r="132" ht="12.75">
      <c r="N132" s="4"/>
    </row>
    <row r="133" ht="12.75">
      <c r="N133" s="4"/>
    </row>
    <row r="134" ht="12.75">
      <c r="N134" s="4"/>
    </row>
    <row r="135" ht="12.75">
      <c r="N135" s="4"/>
    </row>
    <row r="136" ht="12.75">
      <c r="N136" s="4"/>
    </row>
    <row r="137" ht="12.75">
      <c r="N137" s="4"/>
    </row>
    <row r="138" ht="12.75">
      <c r="N138" s="4"/>
    </row>
    <row r="139" ht="12.75">
      <c r="N139" s="4"/>
    </row>
    <row r="140" ht="12.75">
      <c r="N140" s="4"/>
    </row>
    <row r="141" ht="12.75">
      <c r="N141" s="4"/>
    </row>
    <row r="142" ht="12.75">
      <c r="N142" s="4"/>
    </row>
    <row r="143" ht="12.75">
      <c r="N143" s="4"/>
    </row>
    <row r="144" ht="12.75">
      <c r="N144" s="4"/>
    </row>
    <row r="145" ht="12.75">
      <c r="N145" s="4"/>
    </row>
    <row r="146" ht="12.75">
      <c r="N146" s="4"/>
    </row>
    <row r="147" ht="12.75">
      <c r="N147" s="4"/>
    </row>
    <row r="148" ht="12.75">
      <c r="N148" s="4"/>
    </row>
    <row r="149" ht="12.75">
      <c r="N149" s="4"/>
    </row>
    <row r="150" ht="12.75">
      <c r="N150" s="4"/>
    </row>
    <row r="151" ht="12.75">
      <c r="N151" s="4"/>
    </row>
    <row r="152" ht="12.75">
      <c r="N152" s="4"/>
    </row>
    <row r="153" ht="12.75">
      <c r="N153" s="4"/>
    </row>
    <row r="154" ht="12.75">
      <c r="N154" s="4"/>
    </row>
    <row r="155" ht="12.75">
      <c r="N155" s="4"/>
    </row>
    <row r="156" ht="12.75">
      <c r="N156" s="4"/>
    </row>
    <row r="157" ht="12.75">
      <c r="N157" s="4"/>
    </row>
    <row r="158" ht="12.75">
      <c r="N158" s="4"/>
    </row>
    <row r="159" ht="12.75">
      <c r="N159" s="4"/>
    </row>
    <row r="160" ht="12.75">
      <c r="N160" s="4"/>
    </row>
    <row r="161" ht="12.75">
      <c r="N161" s="4"/>
    </row>
    <row r="162" ht="12.75">
      <c r="N162" s="4"/>
    </row>
    <row r="163" ht="12.75">
      <c r="N163" s="4"/>
    </row>
    <row r="164" ht="12.75">
      <c r="N164" s="4"/>
    </row>
    <row r="165" ht="12.75">
      <c r="N165" s="4"/>
    </row>
    <row r="166" ht="12.75">
      <c r="N166" s="4"/>
    </row>
    <row r="167" ht="12.75">
      <c r="N167" s="4"/>
    </row>
    <row r="168" ht="12.75">
      <c r="N168" s="4"/>
    </row>
    <row r="169" ht="12.75">
      <c r="N169" s="4"/>
    </row>
    <row r="170" ht="12.75">
      <c r="N170" s="4"/>
    </row>
    <row r="171" ht="12.75">
      <c r="N171" s="4"/>
    </row>
    <row r="172" ht="12.75">
      <c r="N172" s="4"/>
    </row>
    <row r="173" ht="12.75">
      <c r="N173" s="4"/>
    </row>
    <row r="174" ht="12.75">
      <c r="N174" s="4"/>
    </row>
    <row r="175" ht="12.75">
      <c r="N175" s="4"/>
    </row>
    <row r="176" ht="12.75">
      <c r="N176" s="4"/>
    </row>
    <row r="177" ht="12.75">
      <c r="N177" s="4"/>
    </row>
    <row r="178" ht="12.75">
      <c r="N178" s="4"/>
    </row>
    <row r="179" ht="12.75">
      <c r="N179" s="4"/>
    </row>
    <row r="180" ht="12.75">
      <c r="N180" s="4"/>
    </row>
    <row r="181" ht="12.75">
      <c r="N181" s="4"/>
    </row>
    <row r="182" ht="12.75">
      <c r="N182" s="4"/>
    </row>
    <row r="183" ht="12.75">
      <c r="N183" s="4"/>
    </row>
    <row r="184" ht="12.75">
      <c r="N184" s="4"/>
    </row>
    <row r="185" ht="12.75">
      <c r="N185" s="4"/>
    </row>
    <row r="186" ht="12.75">
      <c r="N186" s="4"/>
    </row>
    <row r="187" ht="12.75">
      <c r="N187" s="4"/>
    </row>
    <row r="188" ht="12.75">
      <c r="N188" s="4"/>
    </row>
    <row r="189" ht="12.75">
      <c r="N189" s="4"/>
    </row>
    <row r="190" ht="12.75">
      <c r="N190" s="4"/>
    </row>
    <row r="191" ht="12.75">
      <c r="N191" s="4"/>
    </row>
    <row r="192" ht="12.75">
      <c r="N192" s="4"/>
    </row>
    <row r="193" ht="12.75">
      <c r="N193" s="4"/>
    </row>
    <row r="194" ht="12.75">
      <c r="N194" s="4"/>
    </row>
    <row r="195" ht="12.75">
      <c r="N195" s="4"/>
    </row>
    <row r="196" ht="12.75">
      <c r="N196" s="4"/>
    </row>
    <row r="197" ht="12.75">
      <c r="N197" s="4"/>
    </row>
    <row r="198" ht="12.75">
      <c r="N198" s="4"/>
    </row>
    <row r="199" ht="12.75">
      <c r="N199" s="4"/>
    </row>
    <row r="200" ht="12.75">
      <c r="N200" s="4"/>
    </row>
    <row r="201" ht="12.75">
      <c r="N201" s="4"/>
    </row>
    <row r="202" ht="12.75">
      <c r="N202" s="4"/>
    </row>
    <row r="203" ht="12.75">
      <c r="N203" s="4"/>
    </row>
    <row r="204" ht="12.75">
      <c r="N204" s="4"/>
    </row>
    <row r="205" ht="12.75">
      <c r="N205" s="4"/>
    </row>
    <row r="206" ht="12.75">
      <c r="N206" s="4"/>
    </row>
    <row r="207" ht="12.75">
      <c r="N207" s="4"/>
    </row>
    <row r="208" ht="12.75">
      <c r="N208" s="4"/>
    </row>
    <row r="209" ht="12.75">
      <c r="N209" s="4"/>
    </row>
    <row r="210" ht="12.75">
      <c r="N210" s="4"/>
    </row>
    <row r="211" ht="12.75">
      <c r="N211" s="4"/>
    </row>
    <row r="212" ht="12.75">
      <c r="N212" s="4"/>
    </row>
    <row r="213" ht="12.75">
      <c r="N213" s="4"/>
    </row>
    <row r="214" ht="12.75">
      <c r="N214" s="4"/>
    </row>
    <row r="215" ht="12.75">
      <c r="N215" s="4"/>
    </row>
    <row r="216" ht="12.75">
      <c r="N216" s="4"/>
    </row>
    <row r="217" ht="12.75">
      <c r="N217" s="4"/>
    </row>
    <row r="218" ht="12.75">
      <c r="N218" s="4"/>
    </row>
    <row r="219" ht="12.75">
      <c r="N219" s="4"/>
    </row>
    <row r="220" ht="12.75">
      <c r="N220" s="4"/>
    </row>
    <row r="221" ht="12.75">
      <c r="N221" s="4"/>
    </row>
    <row r="222" ht="12.75">
      <c r="N222" s="4"/>
    </row>
    <row r="223" ht="12.75">
      <c r="N223" s="4"/>
    </row>
    <row r="224" ht="12.75">
      <c r="N224" s="4"/>
    </row>
    <row r="225" ht="12.75">
      <c r="N225" s="4"/>
    </row>
    <row r="226" ht="12.75">
      <c r="N226" s="4"/>
    </row>
    <row r="227" ht="12.75">
      <c r="N227" s="4"/>
    </row>
    <row r="228" ht="12.75">
      <c r="N228" s="4"/>
    </row>
    <row r="229" ht="12.75">
      <c r="N229" s="4"/>
    </row>
    <row r="230" ht="12.75">
      <c r="N230" s="4"/>
    </row>
    <row r="231" ht="12.75">
      <c r="N231" s="4"/>
    </row>
    <row r="232" ht="12.75">
      <c r="N232" s="4"/>
    </row>
    <row r="233" ht="12.75">
      <c r="N233" s="4"/>
    </row>
    <row r="234" ht="12.75">
      <c r="N234" s="4"/>
    </row>
    <row r="235" ht="12.75">
      <c r="N235" s="4"/>
    </row>
    <row r="236" ht="12.75">
      <c r="N236" s="4"/>
    </row>
    <row r="237" ht="12.75">
      <c r="N237" s="4"/>
    </row>
    <row r="238" ht="12.75">
      <c r="N238" s="4"/>
    </row>
    <row r="239" ht="12.75">
      <c r="N239" s="4"/>
    </row>
    <row r="240" ht="12.75">
      <c r="N240" s="4"/>
    </row>
    <row r="241" ht="12.75">
      <c r="N241" s="4"/>
    </row>
    <row r="242" ht="12.75">
      <c r="N242" s="4"/>
    </row>
    <row r="243" ht="12.75">
      <c r="N243" s="4"/>
    </row>
    <row r="244" ht="12.75">
      <c r="N244" s="4"/>
    </row>
    <row r="245" ht="12.75">
      <c r="N245" s="4"/>
    </row>
    <row r="246" ht="12.75">
      <c r="N246" s="4"/>
    </row>
    <row r="247" ht="12.75">
      <c r="N247" s="4"/>
    </row>
    <row r="248" ht="12.75">
      <c r="N248" s="4"/>
    </row>
    <row r="249" ht="12.75">
      <c r="N249" s="4"/>
    </row>
    <row r="250" ht="12.75">
      <c r="N250" s="4"/>
    </row>
    <row r="251" ht="12.75">
      <c r="N251" s="4"/>
    </row>
    <row r="252" ht="12.75">
      <c r="N252" s="4"/>
    </row>
    <row r="253" ht="12.75">
      <c r="N253" s="4"/>
    </row>
    <row r="254" ht="12.75">
      <c r="N254" s="4"/>
    </row>
    <row r="255" ht="12.75">
      <c r="N255" s="4"/>
    </row>
    <row r="256" ht="12.75">
      <c r="N256" s="4"/>
    </row>
    <row r="257" ht="12.75">
      <c r="N257" s="4"/>
    </row>
    <row r="258" ht="12.75">
      <c r="N258" s="4"/>
    </row>
    <row r="259" ht="12.75">
      <c r="N259" s="4"/>
    </row>
    <row r="260" ht="12.75">
      <c r="N260" s="4"/>
    </row>
    <row r="261" ht="12.75">
      <c r="N261" s="4"/>
    </row>
    <row r="262" ht="12.75">
      <c r="N262" s="4"/>
    </row>
    <row r="263" ht="12.75">
      <c r="N263" s="4"/>
    </row>
    <row r="264" ht="12.75">
      <c r="N264" s="4"/>
    </row>
    <row r="265" ht="12.75">
      <c r="N265" s="4"/>
    </row>
    <row r="266" ht="12.75">
      <c r="N266" s="4"/>
    </row>
    <row r="267" ht="12.75">
      <c r="N267" s="4"/>
    </row>
    <row r="268" ht="12.75">
      <c r="N268" s="4"/>
    </row>
    <row r="269" ht="12.75">
      <c r="N269" s="4"/>
    </row>
    <row r="270" ht="12.75">
      <c r="N270" s="4"/>
    </row>
    <row r="271" ht="12.75">
      <c r="N271" s="4"/>
    </row>
    <row r="272" ht="12.75">
      <c r="N272" s="4"/>
    </row>
    <row r="273" ht="12.75">
      <c r="N273" s="4"/>
    </row>
    <row r="274" ht="12.75">
      <c r="N274" s="4"/>
    </row>
    <row r="275" ht="12.75">
      <c r="N275" s="4"/>
    </row>
    <row r="276" ht="12.75">
      <c r="N276" s="4"/>
    </row>
    <row r="277" ht="12.75">
      <c r="N277" s="4"/>
    </row>
    <row r="278" ht="12.75">
      <c r="N278" s="4"/>
    </row>
    <row r="279" ht="12.75">
      <c r="N279" s="4"/>
    </row>
    <row r="280" ht="12.75">
      <c r="N280" s="4"/>
    </row>
    <row r="281" ht="12.75">
      <c r="N281" s="4"/>
    </row>
    <row r="282" ht="12.75">
      <c r="N282" s="4"/>
    </row>
    <row r="283" ht="12.75">
      <c r="N283" s="4"/>
    </row>
    <row r="284" ht="12.75">
      <c r="N284" s="4"/>
    </row>
    <row r="285" ht="12.75">
      <c r="N285" s="4"/>
    </row>
    <row r="286" ht="12.75">
      <c r="N286" s="4"/>
    </row>
    <row r="287" ht="12.75">
      <c r="N287" s="4"/>
    </row>
    <row r="288" ht="12.75">
      <c r="N288" s="4"/>
    </row>
    <row r="289" ht="12.75">
      <c r="N289" s="4"/>
    </row>
    <row r="290" ht="12.75">
      <c r="N290" s="4"/>
    </row>
    <row r="291" ht="12.75">
      <c r="N291" s="4"/>
    </row>
    <row r="292" ht="12.75">
      <c r="N292" s="4"/>
    </row>
    <row r="293" ht="12.75">
      <c r="N293" s="4"/>
    </row>
    <row r="294" ht="12.75">
      <c r="N294" s="4"/>
    </row>
    <row r="295" ht="12.75">
      <c r="N295" s="4"/>
    </row>
    <row r="296" ht="12.75">
      <c r="N296" s="4"/>
    </row>
    <row r="297" ht="12.75">
      <c r="N297" s="4"/>
    </row>
    <row r="298" ht="12.75">
      <c r="N298" s="4"/>
    </row>
    <row r="299" ht="12.75">
      <c r="N299" s="4"/>
    </row>
    <row r="300" ht="12.75">
      <c r="N300" s="4"/>
    </row>
    <row r="301" ht="12.75">
      <c r="N301" s="4"/>
    </row>
    <row r="302" ht="12.75">
      <c r="N302" s="4"/>
    </row>
    <row r="303" ht="12.75">
      <c r="N303" s="4"/>
    </row>
    <row r="304" ht="12.75">
      <c r="N304" s="4"/>
    </row>
    <row r="305" ht="12.75">
      <c r="N305" s="4"/>
    </row>
    <row r="306" ht="12.75">
      <c r="N306" s="4"/>
    </row>
    <row r="307" ht="12.75">
      <c r="N307" s="4"/>
    </row>
    <row r="308" ht="12.75">
      <c r="N308" s="4"/>
    </row>
    <row r="309" ht="12.75">
      <c r="N309" s="4"/>
    </row>
    <row r="310" ht="12.75">
      <c r="N310" s="4"/>
    </row>
    <row r="311" ht="12.75">
      <c r="N311" s="4"/>
    </row>
    <row r="312" ht="12.75">
      <c r="N312" s="4"/>
    </row>
    <row r="313" ht="12.75">
      <c r="N313" s="4"/>
    </row>
    <row r="314" ht="12.75">
      <c r="N314" s="4"/>
    </row>
    <row r="315" ht="12.75">
      <c r="N315" s="4"/>
    </row>
    <row r="316" ht="12.75">
      <c r="N316" s="4"/>
    </row>
    <row r="317" ht="12.75">
      <c r="N317" s="4"/>
    </row>
    <row r="318" ht="12.75">
      <c r="N318" s="4"/>
    </row>
    <row r="319" ht="12.75">
      <c r="N319" s="4"/>
    </row>
    <row r="320" ht="12.75">
      <c r="N320" s="4"/>
    </row>
    <row r="321" ht="12.75">
      <c r="N321" s="4"/>
    </row>
    <row r="322" ht="12.75">
      <c r="N322" s="4"/>
    </row>
    <row r="323" ht="12.75">
      <c r="N323" s="4"/>
    </row>
    <row r="324" ht="12.75">
      <c r="N324" s="4"/>
    </row>
    <row r="325" ht="12.75">
      <c r="N325" s="4"/>
    </row>
    <row r="326" ht="12.75">
      <c r="N326" s="4"/>
    </row>
    <row r="327" ht="12.75">
      <c r="N327" s="4"/>
    </row>
    <row r="328" ht="12.75">
      <c r="N328" s="4"/>
    </row>
    <row r="329" ht="12.75">
      <c r="N329" s="4"/>
    </row>
    <row r="330" ht="12.75">
      <c r="N330" s="4"/>
    </row>
    <row r="331" ht="12.75">
      <c r="N331" s="4"/>
    </row>
    <row r="332" ht="12.75">
      <c r="N332" s="4"/>
    </row>
    <row r="333" ht="12.75">
      <c r="N333" s="4"/>
    </row>
    <row r="334" ht="12.75">
      <c r="N334" s="4"/>
    </row>
    <row r="335" ht="12.75">
      <c r="N335" s="4"/>
    </row>
    <row r="336" ht="12.75">
      <c r="N336" s="4"/>
    </row>
    <row r="337" ht="12.75">
      <c r="N337" s="4"/>
    </row>
    <row r="338" ht="12.75">
      <c r="N338" s="4"/>
    </row>
    <row r="339" ht="12.75">
      <c r="N339" s="4"/>
    </row>
    <row r="340" ht="12.75">
      <c r="N340" s="4"/>
    </row>
    <row r="341" ht="12.75">
      <c r="N341" s="4"/>
    </row>
    <row r="342" ht="12.75">
      <c r="N342" s="4"/>
    </row>
    <row r="343" ht="12.75">
      <c r="N343" s="4"/>
    </row>
    <row r="344" ht="12.75">
      <c r="N344" s="4"/>
    </row>
    <row r="345" ht="12.75">
      <c r="N345" s="4"/>
    </row>
    <row r="346" ht="12.75">
      <c r="N346" s="4"/>
    </row>
    <row r="347" ht="12.75">
      <c r="N347" s="4"/>
    </row>
    <row r="348" ht="12.75">
      <c r="N348" s="4"/>
    </row>
    <row r="349" ht="12.75">
      <c r="N349" s="4"/>
    </row>
    <row r="350" ht="12.75">
      <c r="N350" s="4"/>
    </row>
    <row r="351" ht="12.75">
      <c r="N351" s="4"/>
    </row>
    <row r="352" ht="12.75">
      <c r="N352" s="4"/>
    </row>
    <row r="353" ht="12.75">
      <c r="N353" s="4"/>
    </row>
    <row r="354" ht="12.75">
      <c r="N354" s="4"/>
    </row>
    <row r="355" ht="12.75">
      <c r="N355" s="4"/>
    </row>
    <row r="356" ht="12.75">
      <c r="N356" s="4"/>
    </row>
    <row r="357" ht="12.75">
      <c r="N357" s="4"/>
    </row>
    <row r="358" ht="12.75">
      <c r="N358" s="4"/>
    </row>
    <row r="359" ht="12.75">
      <c r="N359" s="4"/>
    </row>
    <row r="360" ht="12.75">
      <c r="N360" s="4"/>
    </row>
    <row r="361" ht="12.75">
      <c r="N361" s="4"/>
    </row>
    <row r="362" ht="12.75">
      <c r="N362" s="4"/>
    </row>
    <row r="363" ht="12.75">
      <c r="N363" s="4"/>
    </row>
    <row r="364" ht="12.75">
      <c r="N364" s="4"/>
    </row>
    <row r="365" ht="12.75">
      <c r="N365" s="4"/>
    </row>
    <row r="366" ht="12.75">
      <c r="N366" s="4"/>
    </row>
    <row r="367" ht="12.75">
      <c r="N367" s="4"/>
    </row>
    <row r="368" ht="12.75">
      <c r="N368" s="4"/>
    </row>
    <row r="369" ht="12.75">
      <c r="N369" s="4"/>
    </row>
    <row r="370" ht="12.75">
      <c r="N370" s="4"/>
    </row>
    <row r="371" ht="12.75">
      <c r="N371" s="4"/>
    </row>
    <row r="372" ht="12.75">
      <c r="N372" s="4"/>
    </row>
    <row r="373" ht="12.75">
      <c r="N373" s="4"/>
    </row>
    <row r="374" ht="12.75">
      <c r="N374" s="4"/>
    </row>
    <row r="375" ht="12.75">
      <c r="N375" s="4"/>
    </row>
    <row r="376" ht="12.75">
      <c r="N376" s="4"/>
    </row>
    <row r="377" ht="12.75">
      <c r="N377" s="4"/>
    </row>
    <row r="378" ht="12.75">
      <c r="N378" s="4"/>
    </row>
    <row r="379" ht="12.75">
      <c r="N379" s="4"/>
    </row>
    <row r="380" ht="12.75">
      <c r="N380" s="4"/>
    </row>
    <row r="381" ht="12.75">
      <c r="N381" s="4"/>
    </row>
    <row r="382" ht="12.75">
      <c r="N382" s="4"/>
    </row>
    <row r="383" ht="12.75">
      <c r="N383" s="4"/>
    </row>
    <row r="384" ht="12.75">
      <c r="N384" s="4"/>
    </row>
    <row r="385" ht="12.75">
      <c r="N385" s="4"/>
    </row>
    <row r="386" ht="12.75">
      <c r="N386" s="4"/>
    </row>
    <row r="387" ht="12.75">
      <c r="N387" s="4"/>
    </row>
    <row r="388" ht="12.75">
      <c r="N388" s="4"/>
    </row>
    <row r="389" ht="12.75">
      <c r="N389" s="4"/>
    </row>
    <row r="390" ht="12.75">
      <c r="N390" s="4"/>
    </row>
    <row r="391" ht="12.75">
      <c r="N391" s="4"/>
    </row>
    <row r="392" ht="12.75">
      <c r="N392" s="4"/>
    </row>
    <row r="393" ht="12.75">
      <c r="N393" s="4"/>
    </row>
    <row r="394" ht="12.75">
      <c r="N394" s="4"/>
    </row>
    <row r="395" ht="12.75">
      <c r="N395" s="4"/>
    </row>
    <row r="396" ht="12.75">
      <c r="N396" s="4"/>
    </row>
    <row r="397" ht="12.75">
      <c r="N397" s="4"/>
    </row>
    <row r="398" ht="12.75">
      <c r="N398" s="4"/>
    </row>
    <row r="399" ht="12.75">
      <c r="N399" s="4"/>
    </row>
    <row r="400" ht="12.75">
      <c r="N400" s="4"/>
    </row>
    <row r="401" ht="12.75">
      <c r="N401" s="4"/>
    </row>
    <row r="402" ht="12.75">
      <c r="N402" s="4"/>
    </row>
    <row r="403" ht="12.75">
      <c r="N403" s="4"/>
    </row>
    <row r="404" ht="12.75">
      <c r="N404" s="4"/>
    </row>
    <row r="405" ht="12.75">
      <c r="N405" s="4"/>
    </row>
    <row r="406" ht="12.75">
      <c r="N406" s="4"/>
    </row>
    <row r="407" ht="12.75">
      <c r="N407" s="4"/>
    </row>
    <row r="408" ht="12.75">
      <c r="N408" s="4"/>
    </row>
    <row r="409" ht="12.75">
      <c r="N409" s="4"/>
    </row>
    <row r="410" ht="12.75">
      <c r="N410" s="4"/>
    </row>
    <row r="411" ht="12.75">
      <c r="N411" s="4"/>
    </row>
    <row r="412" ht="12.75">
      <c r="N412" s="4"/>
    </row>
    <row r="413" ht="12.75">
      <c r="N413" s="4"/>
    </row>
    <row r="414" ht="12.75">
      <c r="N414" s="4"/>
    </row>
    <row r="415" ht="12.75">
      <c r="N415" s="4"/>
    </row>
    <row r="416" ht="12.75">
      <c r="N416" s="4"/>
    </row>
    <row r="417" ht="12.75">
      <c r="N417" s="4"/>
    </row>
    <row r="418" ht="12.75">
      <c r="N418" s="4"/>
    </row>
    <row r="419" ht="12.75">
      <c r="N419" s="4"/>
    </row>
    <row r="420" ht="12.75">
      <c r="N420" s="4"/>
    </row>
    <row r="421" ht="12.75">
      <c r="N421" s="4"/>
    </row>
    <row r="422" ht="12.75">
      <c r="N422" s="4"/>
    </row>
    <row r="423" ht="12.75">
      <c r="N423" s="4"/>
    </row>
    <row r="424" ht="12.75">
      <c r="N424" s="4"/>
    </row>
    <row r="425" ht="12.75">
      <c r="N425" s="4"/>
    </row>
    <row r="426" ht="12.75">
      <c r="N426" s="4"/>
    </row>
    <row r="427" ht="12.75">
      <c r="N427" s="4"/>
    </row>
    <row r="428" ht="12.75">
      <c r="N428" s="4"/>
    </row>
    <row r="429" ht="12.75">
      <c r="N429" s="4"/>
    </row>
    <row r="430" ht="12.75">
      <c r="N430" s="4"/>
    </row>
    <row r="431" ht="12.75">
      <c r="N431" s="4"/>
    </row>
    <row r="432" ht="12.75">
      <c r="N432" s="4"/>
    </row>
    <row r="433" ht="12.75">
      <c r="N433" s="4"/>
    </row>
    <row r="434" ht="12.75">
      <c r="N434" s="4"/>
    </row>
    <row r="435" ht="12.75">
      <c r="N435" s="4"/>
    </row>
    <row r="436" ht="12.75">
      <c r="N436" s="4"/>
    </row>
    <row r="437" ht="12.75">
      <c r="N437" s="4"/>
    </row>
    <row r="438" ht="12.75">
      <c r="N438" s="4"/>
    </row>
    <row r="439" ht="12.75">
      <c r="N439" s="4"/>
    </row>
    <row r="440" ht="12.75">
      <c r="N440" s="4"/>
    </row>
    <row r="441" ht="12.75">
      <c r="N441" s="4"/>
    </row>
    <row r="442" ht="12.75">
      <c r="N442" s="4"/>
    </row>
    <row r="443" ht="12.75">
      <c r="N443" s="4"/>
    </row>
    <row r="444" ht="12.75">
      <c r="N444" s="4"/>
    </row>
    <row r="445" ht="12.75">
      <c r="N445" s="4"/>
    </row>
    <row r="446" ht="12.75">
      <c r="N446" s="4"/>
    </row>
    <row r="447" ht="12.75">
      <c r="N447" s="4"/>
    </row>
    <row r="448" ht="12.75">
      <c r="N448" s="4"/>
    </row>
    <row r="449" ht="12.75">
      <c r="N449" s="4"/>
    </row>
    <row r="450" ht="12.75">
      <c r="N450" s="4"/>
    </row>
    <row r="451" ht="12.75">
      <c r="N451" s="4"/>
    </row>
    <row r="452" ht="12.75">
      <c r="N452" s="4"/>
    </row>
    <row r="453" ht="12.75">
      <c r="N453" s="4"/>
    </row>
    <row r="454" ht="12.75">
      <c r="N454" s="4"/>
    </row>
    <row r="455" ht="12.75">
      <c r="N455" s="4"/>
    </row>
    <row r="456" ht="12.75">
      <c r="N456" s="3"/>
    </row>
    <row r="457" ht="12.75">
      <c r="N457" s="3"/>
    </row>
    <row r="458" ht="12.75">
      <c r="N458" s="3"/>
    </row>
    <row r="459" ht="12.75">
      <c r="N459" s="3"/>
    </row>
    <row r="460" ht="12.75">
      <c r="N460" s="3"/>
    </row>
    <row r="461" ht="12.75">
      <c r="N461" s="3"/>
    </row>
    <row r="462" ht="12.75">
      <c r="N462" s="3"/>
    </row>
    <row r="463" ht="12.75">
      <c r="N463" s="3"/>
    </row>
    <row r="464" ht="12.75">
      <c r="N464" s="3"/>
    </row>
    <row r="465" ht="12.75">
      <c r="N465" s="3"/>
    </row>
    <row r="466" ht="12.75">
      <c r="N466" s="3"/>
    </row>
    <row r="467" ht="12.75">
      <c r="N467" s="3"/>
    </row>
    <row r="468" ht="12.75">
      <c r="N468" s="3"/>
    </row>
    <row r="469" ht="12.75">
      <c r="N469" s="3"/>
    </row>
    <row r="470" ht="12.75">
      <c r="N470" s="3"/>
    </row>
    <row r="471" ht="12.75">
      <c r="N471" s="3"/>
    </row>
    <row r="472" ht="12.75">
      <c r="N472" s="3"/>
    </row>
    <row r="473" ht="12.75">
      <c r="N473" s="3"/>
    </row>
    <row r="474" ht="12.75">
      <c r="N474" s="3"/>
    </row>
    <row r="475" ht="12.75">
      <c r="N475" s="3"/>
    </row>
    <row r="476" ht="12.75">
      <c r="N476" s="3"/>
    </row>
    <row r="477" ht="12.75">
      <c r="N477" s="3"/>
    </row>
    <row r="478" ht="12.75">
      <c r="N478" s="3"/>
    </row>
    <row r="479" ht="12.75">
      <c r="N479" s="3"/>
    </row>
    <row r="480" ht="12.75">
      <c r="N480" s="3"/>
    </row>
    <row r="481" ht="12.75">
      <c r="N481" s="3"/>
    </row>
    <row r="482" ht="12.75">
      <c r="N482" s="3"/>
    </row>
    <row r="483" ht="12.75">
      <c r="N483" s="3"/>
    </row>
    <row r="484" ht="12.75">
      <c r="N484" s="3"/>
    </row>
    <row r="485" ht="12.75">
      <c r="N485" s="3"/>
    </row>
    <row r="486" ht="12.75">
      <c r="N486" s="3"/>
    </row>
    <row r="487" ht="12.75">
      <c r="N487" s="3"/>
    </row>
    <row r="488" ht="12.75">
      <c r="N488" s="3"/>
    </row>
    <row r="489" ht="12.75">
      <c r="N489" s="3"/>
    </row>
    <row r="490" ht="12.75">
      <c r="N490" s="3"/>
    </row>
    <row r="491" ht="12.75">
      <c r="N491" s="3"/>
    </row>
    <row r="492" ht="12.75">
      <c r="N492" s="3"/>
    </row>
    <row r="493" ht="12.75">
      <c r="N493" s="3"/>
    </row>
    <row r="494" ht="12.75">
      <c r="N494" s="3"/>
    </row>
    <row r="495" ht="12.75">
      <c r="N495" s="3"/>
    </row>
    <row r="496" ht="12.75">
      <c r="N496" s="3"/>
    </row>
    <row r="497" ht="12.75">
      <c r="N497" s="3"/>
    </row>
    <row r="498" ht="12.75">
      <c r="N498" s="3"/>
    </row>
    <row r="499" ht="12.75">
      <c r="N499" s="3"/>
    </row>
    <row r="500" ht="12.75">
      <c r="N500" s="3"/>
    </row>
    <row r="501" ht="12.75">
      <c r="N501" s="3"/>
    </row>
    <row r="502" ht="12.75">
      <c r="N502" s="3"/>
    </row>
    <row r="503" ht="12.75">
      <c r="N503" s="3"/>
    </row>
    <row r="504" ht="12.75">
      <c r="N504" s="3"/>
    </row>
    <row r="505" ht="12.75">
      <c r="N505" s="3"/>
    </row>
    <row r="506" ht="12.75">
      <c r="N506" s="3"/>
    </row>
    <row r="507" ht="12.75">
      <c r="N507" s="3"/>
    </row>
    <row r="508" ht="12.75">
      <c r="N508" s="3"/>
    </row>
    <row r="509" ht="12.75">
      <c r="N509" s="3"/>
    </row>
    <row r="510" ht="12.75">
      <c r="N510" s="3"/>
    </row>
    <row r="511" ht="12.75">
      <c r="N511" s="3"/>
    </row>
    <row r="512" ht="12.75">
      <c r="N512" s="3"/>
    </row>
    <row r="513" ht="12.75">
      <c r="N513" s="3"/>
    </row>
    <row r="514" ht="12.75">
      <c r="N514" s="3"/>
    </row>
    <row r="515" ht="12.75">
      <c r="N515" s="3"/>
    </row>
    <row r="516" ht="12.75">
      <c r="N516" s="3"/>
    </row>
    <row r="517" ht="12.75">
      <c r="N517" s="3"/>
    </row>
    <row r="518" ht="12.75">
      <c r="N518" s="3"/>
    </row>
    <row r="519" ht="12.75">
      <c r="N519" s="3"/>
    </row>
    <row r="520" ht="12.75">
      <c r="N520" s="3"/>
    </row>
    <row r="521" ht="12.75">
      <c r="N521" s="3"/>
    </row>
    <row r="522" ht="12.75">
      <c r="N522" s="3"/>
    </row>
    <row r="523" ht="12.75">
      <c r="N523" s="3"/>
    </row>
    <row r="524" ht="12.75">
      <c r="N524" s="3"/>
    </row>
    <row r="525" ht="12.75">
      <c r="N525" s="3"/>
    </row>
    <row r="526" ht="12.75">
      <c r="N526" s="3"/>
    </row>
    <row r="527" ht="12.75">
      <c r="N527" s="3"/>
    </row>
    <row r="528" ht="12.75">
      <c r="N528" s="3"/>
    </row>
    <row r="529" ht="12.75">
      <c r="N529" s="3"/>
    </row>
    <row r="530" ht="12.75">
      <c r="N530" s="3"/>
    </row>
    <row r="531" ht="12.75">
      <c r="N531" s="3"/>
    </row>
    <row r="532" ht="12.75">
      <c r="N532" s="3"/>
    </row>
    <row r="533" ht="12.75">
      <c r="N533" s="3"/>
    </row>
    <row r="534" ht="12.75">
      <c r="N534" s="3"/>
    </row>
    <row r="535" ht="12.75">
      <c r="N535" s="3"/>
    </row>
    <row r="536" ht="12.75">
      <c r="N536" s="3"/>
    </row>
    <row r="537" ht="12.75">
      <c r="N537" s="3"/>
    </row>
    <row r="538" ht="12.75">
      <c r="N538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showGridLines="0" workbookViewId="0" topLeftCell="A1">
      <selection activeCell="L14" sqref="L14"/>
    </sheetView>
  </sheetViews>
  <sheetFormatPr defaultColWidth="9.00390625" defaultRowHeight="12.75"/>
  <cols>
    <col min="1" max="1" width="11.125" style="0" customWidth="1"/>
    <col min="2" max="2" width="4.25390625" style="0" customWidth="1"/>
    <col min="3" max="3" width="5.875" style="0" customWidth="1"/>
    <col min="4" max="4" width="4.375" style="0" customWidth="1"/>
    <col min="5" max="5" width="3.375" style="0" customWidth="1"/>
    <col min="6" max="6" width="3.625" style="0" customWidth="1"/>
    <col min="7" max="7" width="6.375" style="0" customWidth="1"/>
    <col min="8" max="8" width="7.375" style="0" customWidth="1"/>
    <col min="9" max="9" width="5.25390625" style="0" customWidth="1"/>
    <col min="10" max="10" width="5.625" style="0" customWidth="1"/>
    <col min="11" max="11" width="6.375" style="0" customWidth="1"/>
    <col min="12" max="12" width="7.00390625" style="0" customWidth="1"/>
    <col min="13" max="13" width="7.625" style="0" customWidth="1"/>
    <col min="14" max="14" width="6.75390625" style="0" customWidth="1"/>
  </cols>
  <sheetData>
    <row r="1" spans="1:14" ht="12.75">
      <c r="A1" s="6"/>
      <c r="B1" s="6"/>
      <c r="C1" s="6"/>
      <c r="D1" s="6"/>
      <c r="E1" s="6"/>
      <c r="F1" s="6"/>
      <c r="G1" s="6"/>
      <c r="H1" s="6"/>
      <c r="I1" s="6"/>
      <c r="J1" s="6"/>
      <c r="K1" s="2"/>
      <c r="L1" s="2"/>
      <c r="M1" s="2"/>
      <c r="N1" s="2"/>
    </row>
    <row r="2" spans="1:10" ht="12.75">
      <c r="A2" s="7" t="s">
        <v>2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7" t="s">
        <v>5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>
      <c r="A4" s="7"/>
      <c r="B4" s="4"/>
      <c r="C4" s="4"/>
      <c r="D4" s="4"/>
      <c r="E4" s="4"/>
      <c r="F4" s="4"/>
      <c r="G4" s="4"/>
      <c r="H4" s="4"/>
      <c r="I4" s="4"/>
      <c r="J4" s="4"/>
    </row>
    <row r="5" spans="1:14" ht="13.5" thickBot="1">
      <c r="A5" s="24" t="s">
        <v>0</v>
      </c>
      <c r="B5" s="28" t="s">
        <v>1</v>
      </c>
      <c r="C5" s="53"/>
      <c r="D5" s="53"/>
      <c r="E5" s="53"/>
      <c r="F5" s="53"/>
      <c r="G5" s="53"/>
      <c r="H5" s="53"/>
      <c r="I5" s="53"/>
      <c r="J5" s="53"/>
      <c r="K5" s="54"/>
      <c r="L5" s="54"/>
      <c r="M5" s="54"/>
      <c r="N5" s="40" t="s">
        <v>120</v>
      </c>
    </row>
    <row r="6" spans="1:14" ht="35.25" customHeight="1" thickBot="1">
      <c r="A6" s="70"/>
      <c r="B6" s="55" t="s">
        <v>12</v>
      </c>
      <c r="C6" s="56" t="s">
        <v>43</v>
      </c>
      <c r="D6" s="56" t="s">
        <v>44</v>
      </c>
      <c r="E6" s="56" t="s">
        <v>13</v>
      </c>
      <c r="F6" s="56" t="s">
        <v>11</v>
      </c>
      <c r="G6" s="56" t="s">
        <v>153</v>
      </c>
      <c r="H6" s="60" t="s">
        <v>106</v>
      </c>
      <c r="I6" s="59"/>
      <c r="J6" s="59"/>
      <c r="K6" s="59"/>
      <c r="L6" s="60"/>
      <c r="M6" s="59"/>
      <c r="N6" s="71" t="s">
        <v>119</v>
      </c>
    </row>
    <row r="7" spans="1:14" ht="12.75">
      <c r="A7" s="98">
        <v>442160</v>
      </c>
      <c r="B7" s="57" t="s">
        <v>14</v>
      </c>
      <c r="C7" s="58">
        <v>3</v>
      </c>
      <c r="D7" s="58">
        <v>4331</v>
      </c>
      <c r="E7" s="58" t="s">
        <v>21</v>
      </c>
      <c r="F7" s="58">
        <v>150</v>
      </c>
      <c r="G7" s="58">
        <v>8.8</v>
      </c>
      <c r="H7" s="74" t="s">
        <v>134</v>
      </c>
      <c r="I7" s="62"/>
      <c r="J7" s="63"/>
      <c r="K7" s="63"/>
      <c r="L7" s="64"/>
      <c r="M7" s="63"/>
      <c r="N7" s="92">
        <v>324</v>
      </c>
    </row>
    <row r="8" spans="1:14" ht="13.5" thickBot="1">
      <c r="A8" s="99" t="s">
        <v>84</v>
      </c>
      <c r="B8" s="65" t="s">
        <v>47</v>
      </c>
      <c r="C8" s="66" t="s">
        <v>16</v>
      </c>
      <c r="D8" s="66">
        <v>4331</v>
      </c>
      <c r="E8" s="66" t="s">
        <v>20</v>
      </c>
      <c r="F8" s="66">
        <v>200</v>
      </c>
      <c r="G8" s="67">
        <v>11.3</v>
      </c>
      <c r="H8" s="75" t="s">
        <v>135</v>
      </c>
      <c r="I8" s="68"/>
      <c r="J8" s="42"/>
      <c r="K8" s="42"/>
      <c r="L8" s="69"/>
      <c r="M8" s="42"/>
      <c r="N8" s="94" t="s">
        <v>159</v>
      </c>
    </row>
    <row r="10" ht="12.75">
      <c r="H10" s="5"/>
    </row>
    <row r="11" ht="12.75">
      <c r="H11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"/>
  <sheetViews>
    <sheetView showGridLines="0" workbookViewId="0" topLeftCell="A1">
      <selection activeCell="N10" sqref="N10"/>
    </sheetView>
  </sheetViews>
  <sheetFormatPr defaultColWidth="9.00390625" defaultRowHeight="12.75"/>
  <cols>
    <col min="1" max="1" width="11.125" style="0" customWidth="1"/>
    <col min="2" max="2" width="4.25390625" style="0" customWidth="1"/>
    <col min="3" max="3" width="5.875" style="0" customWidth="1"/>
    <col min="4" max="4" width="4.375" style="0" customWidth="1"/>
    <col min="5" max="5" width="3.375" style="0" customWidth="1"/>
    <col min="6" max="6" width="3.625" style="0" customWidth="1"/>
    <col min="7" max="7" width="6.375" style="0" customWidth="1"/>
    <col min="8" max="8" width="7.375" style="0" customWidth="1"/>
    <col min="9" max="9" width="5.25390625" style="0" customWidth="1"/>
    <col min="10" max="10" width="5.625" style="0" customWidth="1"/>
    <col min="11" max="11" width="6.375" style="0" customWidth="1"/>
    <col min="12" max="12" width="7.00390625" style="0" customWidth="1"/>
    <col min="13" max="13" width="7.625" style="0" customWidth="1"/>
    <col min="14" max="14" width="6.75390625" style="0" customWidth="1"/>
  </cols>
  <sheetData>
    <row r="1" spans="1:14" ht="12.75">
      <c r="A1" s="6"/>
      <c r="B1" s="6"/>
      <c r="C1" s="6"/>
      <c r="D1" s="6"/>
      <c r="E1" s="6"/>
      <c r="F1" s="6"/>
      <c r="G1" s="6"/>
      <c r="H1" s="6"/>
      <c r="I1" s="6"/>
      <c r="J1" s="6"/>
      <c r="K1" s="2"/>
      <c r="L1" s="2"/>
      <c r="M1" s="2"/>
      <c r="N1" s="2"/>
    </row>
    <row r="2" spans="1:10" ht="12.75">
      <c r="A2" s="7" t="s">
        <v>2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7" t="s">
        <v>6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>
      <c r="A4" s="7"/>
      <c r="B4" s="4"/>
      <c r="C4" s="4"/>
      <c r="D4" s="4"/>
      <c r="E4" s="4"/>
      <c r="F4" s="4"/>
      <c r="G4" s="4"/>
      <c r="H4" s="4"/>
      <c r="I4" s="4"/>
      <c r="J4" s="4"/>
    </row>
    <row r="5" spans="1:14" ht="13.5" thickBot="1">
      <c r="A5" s="24" t="s">
        <v>0</v>
      </c>
      <c r="B5" s="28" t="s">
        <v>1</v>
      </c>
      <c r="C5" s="53"/>
      <c r="D5" s="53"/>
      <c r="E5" s="53"/>
      <c r="F5" s="53"/>
      <c r="G5" s="53"/>
      <c r="H5" s="53"/>
      <c r="I5" s="53"/>
      <c r="J5" s="53"/>
      <c r="K5" s="54"/>
      <c r="L5" s="54"/>
      <c r="M5" s="54"/>
      <c r="N5" s="40" t="s">
        <v>120</v>
      </c>
    </row>
    <row r="6" spans="1:14" ht="23.25" thickBot="1">
      <c r="A6" s="70"/>
      <c r="B6" s="55" t="s">
        <v>12</v>
      </c>
      <c r="C6" s="56" t="s">
        <v>43</v>
      </c>
      <c r="D6" s="56" t="s">
        <v>44</v>
      </c>
      <c r="E6" s="56" t="s">
        <v>26</v>
      </c>
      <c r="F6" s="56" t="s">
        <v>13</v>
      </c>
      <c r="G6" s="56" t="s">
        <v>11</v>
      </c>
      <c r="H6" s="60" t="s">
        <v>106</v>
      </c>
      <c r="I6" s="59"/>
      <c r="J6" s="59"/>
      <c r="K6" s="59"/>
      <c r="L6" s="60"/>
      <c r="M6" s="59"/>
      <c r="N6" s="71" t="s">
        <v>119</v>
      </c>
    </row>
    <row r="7" spans="1:14" ht="12.75">
      <c r="A7" s="98" t="s">
        <v>132</v>
      </c>
      <c r="B7" s="72" t="s">
        <v>14</v>
      </c>
      <c r="C7" s="58">
        <v>3</v>
      </c>
      <c r="D7" s="58">
        <v>4331</v>
      </c>
      <c r="E7" s="58">
        <v>6</v>
      </c>
      <c r="F7" s="58" t="s">
        <v>21</v>
      </c>
      <c r="G7" s="58">
        <v>150</v>
      </c>
      <c r="H7" s="76" t="s">
        <v>136</v>
      </c>
      <c r="I7" s="77"/>
      <c r="J7" s="78"/>
      <c r="K7" s="78"/>
      <c r="L7" s="79"/>
      <c r="M7" s="80"/>
      <c r="N7" s="92">
        <v>350</v>
      </c>
    </row>
    <row r="8" spans="1:14" ht="13.5" thickBot="1">
      <c r="A8" s="99" t="s">
        <v>133</v>
      </c>
      <c r="B8" s="73" t="s">
        <v>14</v>
      </c>
      <c r="C8" s="66">
        <v>3</v>
      </c>
      <c r="D8" s="66">
        <v>4331</v>
      </c>
      <c r="E8" s="66">
        <v>6</v>
      </c>
      <c r="F8" s="66" t="s">
        <v>21</v>
      </c>
      <c r="G8" s="67">
        <v>150</v>
      </c>
      <c r="H8" s="75" t="s">
        <v>137</v>
      </c>
      <c r="I8" s="68"/>
      <c r="J8" s="42"/>
      <c r="K8" s="42"/>
      <c r="L8" s="69"/>
      <c r="M8" s="42"/>
      <c r="N8" s="94">
        <v>350</v>
      </c>
    </row>
    <row r="10" ht="12.75">
      <c r="H10" s="5"/>
    </row>
    <row r="11" ht="12.75">
      <c r="H11" s="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showGridLines="0" workbookViewId="0" topLeftCell="A1">
      <selection activeCell="O12" sqref="O12"/>
    </sheetView>
  </sheetViews>
  <sheetFormatPr defaultColWidth="9.00390625" defaultRowHeight="12.75"/>
  <cols>
    <col min="1" max="1" width="11.125" style="0" customWidth="1"/>
    <col min="2" max="2" width="4.25390625" style="0" customWidth="1"/>
    <col min="3" max="3" width="5.875" style="0" customWidth="1"/>
    <col min="4" max="4" width="4.375" style="0" customWidth="1"/>
    <col min="5" max="5" width="3.375" style="0" customWidth="1"/>
    <col min="6" max="6" width="3.625" style="0" customWidth="1"/>
    <col min="7" max="7" width="6.375" style="0" customWidth="1"/>
    <col min="8" max="8" width="7.375" style="0" customWidth="1"/>
    <col min="9" max="9" width="5.25390625" style="0" customWidth="1"/>
    <col min="10" max="10" width="5.625" style="0" customWidth="1"/>
    <col min="11" max="11" width="6.375" style="0" customWidth="1"/>
    <col min="12" max="12" width="7.00390625" style="0" customWidth="1"/>
    <col min="13" max="13" width="7.625" style="0" customWidth="1"/>
    <col min="14" max="14" width="6.75390625" style="0" customWidth="1"/>
  </cols>
  <sheetData>
    <row r="1" spans="1:14" ht="12.75">
      <c r="A1" s="6"/>
      <c r="B1" s="6"/>
      <c r="C1" s="6"/>
      <c r="D1" s="6"/>
      <c r="E1" s="6"/>
      <c r="F1" s="6"/>
      <c r="G1" s="6"/>
      <c r="H1" s="6"/>
      <c r="I1" s="6"/>
      <c r="J1" s="6"/>
      <c r="K1" s="2"/>
      <c r="L1" s="2"/>
      <c r="M1" s="2"/>
      <c r="N1" s="2"/>
    </row>
    <row r="2" spans="1:10" ht="12.75">
      <c r="A2" s="7" t="s">
        <v>2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7" t="s">
        <v>4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>
      <c r="A4" s="7"/>
      <c r="B4" s="4"/>
      <c r="C4" s="4"/>
      <c r="D4" s="4"/>
      <c r="E4" s="4"/>
      <c r="F4" s="4"/>
      <c r="G4" s="4"/>
      <c r="H4" s="4"/>
      <c r="I4" s="4"/>
      <c r="J4" s="4"/>
    </row>
    <row r="5" spans="1:14" ht="13.5" thickBot="1">
      <c r="A5" s="24" t="s">
        <v>0</v>
      </c>
      <c r="B5" s="28" t="s">
        <v>1</v>
      </c>
      <c r="C5" s="53"/>
      <c r="D5" s="53"/>
      <c r="E5" s="53"/>
      <c r="F5" s="53"/>
      <c r="G5" s="53"/>
      <c r="H5" s="53"/>
      <c r="I5" s="53"/>
      <c r="J5" s="53"/>
      <c r="K5" s="54"/>
      <c r="L5" s="54"/>
      <c r="M5" s="54"/>
      <c r="N5" s="40" t="s">
        <v>120</v>
      </c>
    </row>
    <row r="6" spans="1:14" ht="23.25" thickBot="1">
      <c r="A6" s="70"/>
      <c r="B6" s="55" t="s">
        <v>12</v>
      </c>
      <c r="C6" s="56" t="s">
        <v>43</v>
      </c>
      <c r="D6" s="56" t="s">
        <v>44</v>
      </c>
      <c r="E6" s="56" t="s">
        <v>26</v>
      </c>
      <c r="F6" s="56" t="s">
        <v>13</v>
      </c>
      <c r="G6" s="56" t="s">
        <v>11</v>
      </c>
      <c r="H6" s="60" t="s">
        <v>106</v>
      </c>
      <c r="I6" s="59"/>
      <c r="J6" s="59"/>
      <c r="K6" s="59"/>
      <c r="L6" s="60"/>
      <c r="M6" s="59"/>
      <c r="N6" s="71" t="s">
        <v>119</v>
      </c>
    </row>
    <row r="7" spans="1:14" ht="12.75">
      <c r="A7" s="98" t="s">
        <v>138</v>
      </c>
      <c r="B7" s="72" t="s">
        <v>14</v>
      </c>
      <c r="C7" s="58">
        <v>3</v>
      </c>
      <c r="D7" s="58">
        <v>5301</v>
      </c>
      <c r="E7" s="58">
        <v>6</v>
      </c>
      <c r="F7" s="58" t="s">
        <v>21</v>
      </c>
      <c r="G7" s="61">
        <v>150</v>
      </c>
      <c r="H7" s="74" t="s">
        <v>141</v>
      </c>
      <c r="I7" s="62"/>
      <c r="J7" s="63"/>
      <c r="K7" s="63"/>
      <c r="L7" s="64"/>
      <c r="M7" s="63"/>
      <c r="N7" s="92">
        <v>462</v>
      </c>
    </row>
    <row r="8" spans="1:14" ht="13.5" thickBot="1">
      <c r="A8" s="99" t="s">
        <v>139</v>
      </c>
      <c r="B8" s="73" t="s">
        <v>14</v>
      </c>
      <c r="C8" s="66">
        <v>3</v>
      </c>
      <c r="D8" s="66">
        <v>5301</v>
      </c>
      <c r="E8" s="66">
        <v>6</v>
      </c>
      <c r="F8" s="66" t="s">
        <v>21</v>
      </c>
      <c r="G8" s="67">
        <v>150</v>
      </c>
      <c r="H8" s="81" t="s">
        <v>140</v>
      </c>
      <c r="I8" s="82"/>
      <c r="J8" s="83"/>
      <c r="K8" s="83"/>
      <c r="L8" s="84"/>
      <c r="M8" s="83"/>
      <c r="N8" s="94">
        <v>432</v>
      </c>
    </row>
    <row r="10" ht="12.75">
      <c r="H10" s="5"/>
    </row>
    <row r="11" ht="12.75">
      <c r="H11" s="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Виас-Трейд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vias</dc:creator>
  <cp:keywords/>
  <dc:description/>
  <cp:lastModifiedBy>VIAS98</cp:lastModifiedBy>
  <cp:lastPrinted>2003-06-20T08:25:19Z</cp:lastPrinted>
  <dcterms:created xsi:type="dcterms:W3CDTF">2002-10-02T06:57:08Z</dcterms:created>
  <dcterms:modified xsi:type="dcterms:W3CDTF">2002-10-02T07:42:48Z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